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0455" windowHeight="7845" tabRatio="906" activeTab="2"/>
  </bookViews>
  <sheets>
    <sheet name="1" sheetId="1" r:id="rId1"/>
    <sheet name="2" sheetId="2" r:id="rId2"/>
    <sheet name="3" sheetId="3" r:id="rId3"/>
  </sheets>
  <definedNames>
    <definedName name="_xlnm.Print_Area" localSheetId="2">'3'!$A$2:$AE$65</definedName>
  </definedNames>
  <calcPr fullCalcOnLoad="1"/>
</workbook>
</file>

<file path=xl/sharedStrings.xml><?xml version="1.0" encoding="utf-8"?>
<sst xmlns="http://schemas.openxmlformats.org/spreadsheetml/2006/main" count="159" uniqueCount="142">
  <si>
    <t>Расходы на приобретение оборудования, других материальных ценностей (материальных запасов), всего</t>
  </si>
  <si>
    <t>приобретение других материальных ценностей (материальных запасов)</t>
  </si>
  <si>
    <t>Остаток денежных средств на дату подписания отчета (подтверждается банком) стр. 180 — стр. 170</t>
  </si>
  <si>
    <t>приобретение других  основных средств</t>
  </si>
  <si>
    <t>081</t>
  </si>
  <si>
    <t>082</t>
  </si>
  <si>
    <r>
      <t xml:space="preserve">Расходы на </t>
    </r>
    <r>
      <rPr>
        <sz val="12"/>
        <rFont val="Times New Roman"/>
        <family val="1"/>
      </rPr>
      <t>изготовление</t>
    </r>
    <r>
      <rPr>
        <sz val="12"/>
        <rFont val="Times New Roman"/>
        <family val="1"/>
      </rPr>
      <t xml:space="preserve"> печатной продукции, всего</t>
    </r>
  </si>
  <si>
    <t>093</t>
  </si>
  <si>
    <t>094</t>
  </si>
  <si>
    <t>095</t>
  </si>
  <si>
    <t>131</t>
  </si>
  <si>
    <t>132</t>
  </si>
  <si>
    <t>133</t>
  </si>
  <si>
    <t>134</t>
  </si>
  <si>
    <t>для выполнения других работ, связанных с подготовкой и проведением выборов</t>
  </si>
  <si>
    <t>Всего</t>
  </si>
  <si>
    <t>033</t>
  </si>
  <si>
    <t>спецсвязь</t>
  </si>
  <si>
    <t>Начисления на дополнительную оплату труда (вознаграждение)</t>
  </si>
  <si>
    <t>КОДЫ</t>
  </si>
  <si>
    <t>Форма по ОКУД</t>
  </si>
  <si>
    <t>всего</t>
  </si>
  <si>
    <t>Наименование показателя</t>
  </si>
  <si>
    <t>060</t>
  </si>
  <si>
    <t>010</t>
  </si>
  <si>
    <t>020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</si>
  <si>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</si>
  <si>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</si>
  <si>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</si>
  <si>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</si>
  <si>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</si>
  <si>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</si>
  <si>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</si>
  <si>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</si>
  <si>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061</t>
  </si>
  <si>
    <t>070</t>
  </si>
  <si>
    <t>080</t>
  </si>
  <si>
    <t>090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</si>
  <si>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</si>
  <si>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</si>
  <si>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</si>
  <si>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</si>
  <si>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</si>
  <si>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</si>
  <si>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</si>
  <si>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</si>
  <si>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</si>
  <si>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</si>
  <si>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</si>
  <si>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</si>
  <si>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</si>
  <si>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</si>
  <si>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</si>
  <si>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</si>
  <si>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</si>
  <si>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</si>
  <si>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</si>
  <si>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</si>
  <si>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</si>
  <si>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в том числе: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</si>
  <si>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</si>
  <si>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</si>
  <si>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</si>
  <si>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</si>
  <si>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</si>
  <si>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</si>
  <si>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</si>
  <si>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 xml:space="preserve">расходы на изготовление избирательных бюллетеней </t>
  </si>
  <si>
    <t xml:space="preserve">             по ОКЕИ          </t>
  </si>
  <si>
    <t>0503604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</si>
  <si>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</si>
  <si>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</si>
  <si>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</si>
  <si>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</si>
  <si>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</si>
  <si>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</si>
  <si>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</si>
  <si>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</si>
  <si>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</si>
  <si>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</si>
  <si>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</si>
  <si>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</si>
  <si>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</si>
  <si>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дополнительная оплата труда (вознаграждение) членов комиссии с правом решающего голоса</t>
  </si>
  <si>
    <t xml:space="preserve">
Код строки</t>
  </si>
  <si>
    <t>окружные избирательные комиссии</t>
  </si>
  <si>
    <t>расходы за окружные  избирательные комиссии</t>
  </si>
  <si>
    <t>услуги местной, внутризоновой, междугородней связи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</si>
  <si>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</si>
  <si>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</si>
  <si>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другие расходы на связь</t>
  </si>
  <si>
    <t>Компенсация, дополнительная оплата труда (вознаграждение), 
всего</t>
  </si>
  <si>
    <t xml:space="preserve">
Сумма
 расходов,
всего</t>
  </si>
  <si>
    <t>Наименование</t>
  </si>
  <si>
    <t>В том числе</t>
  </si>
  <si>
    <t>В том числе расходы</t>
  </si>
  <si>
    <t>Х</t>
  </si>
  <si>
    <t>для выполнения работ по содержанию помещений избирательных комиссий, избирательных участков</t>
  </si>
  <si>
    <t>Расходы, связанные с информированием избирателей</t>
  </si>
  <si>
    <t xml:space="preserve">Другие расходы, связанные с подготовкой и проведением выборов </t>
  </si>
  <si>
    <t xml:space="preserve">Председатель
</t>
  </si>
  <si>
    <t xml:space="preserve">Главный бухгалтер*
</t>
  </si>
  <si>
    <t xml:space="preserve">окружных (территориальных)  избирательных комиссий
</t>
  </si>
  <si>
    <t xml:space="preserve">участковых  избирательных комиссий </t>
  </si>
  <si>
    <t xml:space="preserve">расходы за участковые избирательные комиссии </t>
  </si>
  <si>
    <t xml:space="preserve">расходы 
окружной( территориальной) избирательной комиссии </t>
  </si>
  <si>
    <t xml:space="preserve">расходы за территориальные  избирательные комиссии </t>
  </si>
  <si>
    <t>компенсация членам комиссии с правом решающего голоса, освобожденным от основной работы на период выборов</t>
  </si>
  <si>
    <t>Численность граждан, привлекавшихся в период выборов к работе в комиссии, чел.</t>
  </si>
  <si>
    <t>Количество избирательных комиссий ед.</t>
  </si>
  <si>
    <t>Численность членов избирательных комиссий  с правом решающего голоса, чел., всего</t>
  </si>
  <si>
    <t xml:space="preserve">Численность избирателей  на территории Томской области, чел. </t>
  </si>
  <si>
    <t>освобожденных от основной работы в период выборов</t>
  </si>
  <si>
    <t>Численность работников аппарата избирательной комиссии , работающих на штатной основе, чел.</t>
  </si>
  <si>
    <t>территориальные избирательные комиссии</t>
  </si>
  <si>
    <t>участковые  избирательные комиссии</t>
  </si>
  <si>
    <t xml:space="preserve">(муниципальной, окружной ( территориальной) избирательной комиссии </t>
  </si>
  <si>
    <t xml:space="preserve"> номер участковой избирательной комиссии) </t>
  </si>
  <si>
    <t xml:space="preserve">Вид выборов
</t>
  </si>
  <si>
    <t>муниципальные избирательные комиссии</t>
  </si>
  <si>
    <t xml:space="preserve">расходы муниципальной избирательной комиссии 
</t>
  </si>
  <si>
    <t xml:space="preserve">(наименование муниципальной , </t>
  </si>
  <si>
    <t>* Отчет муниципальной, окружной ( территориальной) избирательной комиссии , не являющейся юридическим лицом, подписывает бухгалтер этой комиссии.</t>
  </si>
  <si>
    <t>Выделено средств местного бюджета на подготовку и проведение выборов</t>
  </si>
  <si>
    <t>Израсходовано средств местного бюджета на подготовку и проведение выборов , всего</t>
  </si>
  <si>
    <t xml:space="preserve">(наименование муниципальной, </t>
  </si>
  <si>
    <t>окружной ( территориальной) избирательной комиссии )</t>
  </si>
  <si>
    <t xml:space="preserve">Муниципальной избирательной комиссии </t>
  </si>
  <si>
    <t>25</t>
  </si>
  <si>
    <r>
      <t>24</t>
    </r>
    <r>
      <rPr>
        <b/>
        <sz val="11"/>
        <rFont val="Times New Roman"/>
        <family val="1"/>
      </rPr>
      <t xml:space="preserve">
РАЗДЕЛ II. ФАКТИЧЕСКИЕ РАСХОДЫ НА ПОДГОТОВКУ И ПРОВЕДЕНИЕ  МУНИЦИПАЛЬНЫХ ВЫБОРОВ</t>
    </r>
  </si>
  <si>
    <t>26</t>
  </si>
  <si>
    <t xml:space="preserve">ОТЧЕТ
о поступлении и расходовании средств местного бюджета, выделенных
на подготовку и проведение  муниципальных выборов </t>
  </si>
  <si>
    <t xml:space="preserve">окружной ( территориальной) избирательной комиссии ,номер участковой избирательной комиссии)  </t>
  </si>
  <si>
    <t xml:space="preserve">                                                                    Приложение № 7
к Инструкции о порядке открытия и ведения счетов, учета, отчетности и перечисления денежных средств, выделенных из местного бюджета муниципальной избирательной комиссии , другим избирательным комиссиям на подготовку и проведение муниципальных выборов, эксплуатацию и развитие средств автоматизации, обучение организаторов выборов и избирателей и обеспечение деятельности избирательных комиссий, утвержденной постановлением Избирательной комиссии Томской области от 13.04.2017 № 115/993
 </t>
  </si>
  <si>
    <t>Избирательная комиссия Северного сельского поселения № 368</t>
  </si>
  <si>
    <t>Муниципальный</t>
  </si>
  <si>
    <r>
      <t>по состоянию на «__</t>
    </r>
    <r>
      <rPr>
        <u val="single"/>
        <sz val="13"/>
        <rFont val="Times New Roman"/>
        <family val="1"/>
      </rPr>
      <t>30</t>
    </r>
    <r>
      <rPr>
        <sz val="13"/>
        <rFont val="Times New Roman"/>
        <family val="1"/>
      </rPr>
      <t>__» __октября__ 2017_г.</t>
    </r>
  </si>
  <si>
    <t>ИК Северного сельского поселения</t>
  </si>
  <si>
    <t>Шкуратова Т.А.</t>
  </si>
  <si>
    <t>Дик О.П.</t>
  </si>
  <si>
    <t>Выборы депутатов Северного сельского поселение счет 40206810764000000099</t>
  </si>
  <si>
    <t>30.           октября        2017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</si>
</sst>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left" wrapText="1" indent="6"/>
    </xf>
    <xf numFmtId="0" fontId="6" fillId="0" borderId="11" xfId="0" applyFont="1" applyBorder="1" applyAlignment="1">
      <alignment horizontal="left" wrapText="1" indent="6"/>
    </xf>
    <xf numFmtId="0" fontId="6" fillId="0" borderId="37" xfId="0" applyFont="1" applyBorder="1" applyAlignment="1">
      <alignment horizontal="left" wrapText="1" indent="6"/>
    </xf>
    <xf numFmtId="49" fontId="6" fillId="0" borderId="38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0" fontId="6" fillId="0" borderId="15" xfId="0" applyFont="1" applyBorder="1" applyAlignment="1">
      <alignment horizontal="left" wrapText="1" indent="3"/>
    </xf>
    <xf numFmtId="49" fontId="6" fillId="0" borderId="14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6" fillId="0" borderId="24" xfId="0" applyFont="1" applyBorder="1" applyAlignment="1">
      <alignment horizontal="left" wrapText="1" indent="3"/>
    </xf>
    <xf numFmtId="0" fontId="6" fillId="0" borderId="0" xfId="0" applyFont="1" applyAlignment="1">
      <alignment horizontal="center" wrapText="1"/>
    </xf>
    <xf numFmtId="0" fontId="11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32" xfId="0" applyNumberFormat="1" applyFont="1" applyBorder="1" applyAlignment="1">
      <alignment horizontal="center" wrapText="1"/>
    </xf>
    <xf numFmtId="2" fontId="8" fillId="0" borderId="33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2" fontId="8" fillId="0" borderId="41" xfId="0" applyNumberFormat="1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42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2" fontId="8" fillId="0" borderId="44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2" fontId="8" fillId="0" borderId="45" xfId="0" applyNumberFormat="1" applyFont="1" applyBorder="1" applyAlignment="1">
      <alignment horizontal="center" wrapText="1"/>
    </xf>
    <xf numFmtId="2" fontId="8" fillId="0" borderId="46" xfId="0" applyNumberFormat="1" applyFont="1" applyBorder="1" applyAlignment="1">
      <alignment horizontal="center" wrapText="1"/>
    </xf>
    <xf numFmtId="2" fontId="8" fillId="0" borderId="47" xfId="0" applyNumberFormat="1" applyFont="1" applyBorder="1" applyAlignment="1">
      <alignment horizontal="center" wrapText="1"/>
    </xf>
    <xf numFmtId="2" fontId="8" fillId="0" borderId="29" xfId="0" applyNumberFormat="1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wrapText="1"/>
    </xf>
    <xf numFmtId="2" fontId="8" fillId="0" borderId="2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2" fontId="8" fillId="0" borderId="40" xfId="0" applyNumberFormat="1" applyFont="1" applyBorder="1" applyAlignment="1">
      <alignment horizontal="center" wrapText="1"/>
    </xf>
    <xf numFmtId="2" fontId="8" fillId="0" borderId="37" xfId="0" applyNumberFormat="1" applyFont="1" applyBorder="1" applyAlignment="1">
      <alignment horizontal="center" wrapText="1"/>
    </xf>
    <xf numFmtId="2" fontId="8" fillId="0" borderId="48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left" wrapText="1" indent="1"/>
    </xf>
    <xf numFmtId="0" fontId="6" fillId="0" borderId="27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vertical="top" wrapText="1" indent="4"/>
    </xf>
    <xf numFmtId="0" fontId="6" fillId="0" borderId="11" xfId="0" applyFont="1" applyBorder="1" applyAlignment="1">
      <alignment horizontal="left" vertical="top" wrapText="1" indent="4"/>
    </xf>
    <xf numFmtId="0" fontId="6" fillId="0" borderId="16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5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49" fontId="6" fillId="0" borderId="54" xfId="0" applyNumberFormat="1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9" fontId="6" fillId="0" borderId="56" xfId="0" applyNumberFormat="1" applyFont="1" applyBorder="1" applyAlignment="1">
      <alignment horizontal="center" wrapText="1"/>
    </xf>
    <xf numFmtId="49" fontId="6" fillId="0" borderId="47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left" vertical="top" wrapText="1" indent="4"/>
    </xf>
    <xf numFmtId="49" fontId="6" fillId="0" borderId="57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3" fillId="0" borderId="58" xfId="0" applyFont="1" applyBorder="1" applyAlignment="1" applyProtection="1">
      <alignment horizontal="center" wrapText="1"/>
      <protection locked="0"/>
    </xf>
    <xf numFmtId="0" fontId="6" fillId="0" borderId="41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wrapText="1" indent="1"/>
    </xf>
    <xf numFmtId="49" fontId="6" fillId="0" borderId="59" xfId="0" applyNumberFormat="1" applyFont="1" applyBorder="1" applyAlignment="1">
      <alignment horizontal="center" wrapText="1"/>
    </xf>
    <xf numFmtId="49" fontId="6" fillId="0" borderId="60" xfId="0" applyNumberFormat="1" applyFont="1" applyBorder="1" applyAlignment="1">
      <alignment horizontal="center" wrapText="1"/>
    </xf>
    <xf numFmtId="0" fontId="3" fillId="0" borderId="47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2" fontId="8" fillId="0" borderId="60" xfId="0" applyNumberFormat="1" applyFont="1" applyBorder="1" applyAlignment="1">
      <alignment horizontal="center" wrapText="1"/>
    </xf>
    <xf numFmtId="0" fontId="6" fillId="0" borderId="41" xfId="0" applyFont="1" applyBorder="1" applyAlignment="1">
      <alignment wrapText="1"/>
    </xf>
    <xf numFmtId="0" fontId="6" fillId="0" borderId="61" xfId="0" applyFont="1" applyBorder="1" applyAlignment="1">
      <alignment wrapText="1"/>
    </xf>
    <xf numFmtId="49" fontId="6" fillId="0" borderId="62" xfId="0" applyNumberFormat="1" applyFont="1" applyBorder="1" applyAlignment="1">
      <alignment horizontal="center" wrapText="1"/>
    </xf>
    <xf numFmtId="49" fontId="6" fillId="0" borderId="63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6" fillId="0" borderId="35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49" fontId="6" fillId="0" borderId="64" xfId="0" applyNumberFormat="1" applyFont="1" applyBorder="1" applyAlignment="1">
      <alignment horizontal="center" wrapText="1"/>
    </xf>
    <xf numFmtId="49" fontId="6" fillId="0" borderId="58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5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49" fontId="6" fillId="0" borderId="65" xfId="0" applyNumberFormat="1" applyFont="1" applyBorder="1" applyAlignment="1">
      <alignment horizontal="center" wrapText="1"/>
    </xf>
    <xf numFmtId="49" fontId="6" fillId="0" borderId="66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 indent="1"/>
    </xf>
    <xf numFmtId="0" fontId="12" fillId="0" borderId="16" xfId="0" applyFont="1" applyBorder="1" applyAlignment="1">
      <alignment horizontal="left" wrapText="1" indent="1"/>
    </xf>
    <xf numFmtId="2" fontId="8" fillId="0" borderId="30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36" xfId="0" applyNumberFormat="1" applyFont="1" applyBorder="1" applyAlignment="1">
      <alignment horizontal="center" wrapText="1"/>
    </xf>
    <xf numFmtId="2" fontId="8" fillId="0" borderId="67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left" vertical="top" wrapText="1" indent="1"/>
    </xf>
    <xf numFmtId="0" fontId="6" fillId="0" borderId="18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2" fontId="8" fillId="0" borderId="68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 wrapText="1"/>
    </xf>
    <xf numFmtId="0" fontId="6" fillId="0" borderId="69" xfId="0" applyFont="1" applyBorder="1" applyAlignment="1">
      <alignment horizontal="left" wrapText="1"/>
    </xf>
    <xf numFmtId="0" fontId="6" fillId="0" borderId="70" xfId="0" applyFont="1" applyBorder="1" applyAlignment="1">
      <alignment horizontal="left" wrapText="1"/>
    </xf>
    <xf numFmtId="0" fontId="6" fillId="0" borderId="71" xfId="0" applyFont="1" applyBorder="1" applyAlignment="1">
      <alignment horizontal="left" wrapText="1"/>
    </xf>
    <xf numFmtId="0" fontId="1" fillId="0" borderId="0" xfId="0" applyFont="1" applyAlignment="1">
      <alignment/>
    </xf>
    <xf numFmtId="2" fontId="8" fillId="0" borderId="72" xfId="0" applyNumberFormat="1" applyFont="1" applyBorder="1" applyAlignment="1">
      <alignment horizontal="center" wrapText="1"/>
    </xf>
    <xf numFmtId="2" fontId="8" fillId="0" borderId="73" xfId="0" applyNumberFormat="1" applyFont="1" applyBorder="1" applyAlignment="1">
      <alignment horizontal="center" wrapText="1"/>
    </xf>
    <xf numFmtId="2" fontId="8" fillId="0" borderId="7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view="pageLayout" workbookViewId="0" topLeftCell="A7">
      <selection activeCell="A1" sqref="A1:AC19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9.253906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ht="12.75">
      <c r="O1" s="6">
        <v>22</v>
      </c>
    </row>
    <row r="2" spans="1:29" ht="105.75" customHeight="1">
      <c r="A2" s="8"/>
      <c r="K2" s="3"/>
      <c r="L2" s="3"/>
      <c r="M2" s="3"/>
      <c r="N2" s="44"/>
      <c r="O2" s="3"/>
      <c r="P2" s="54" t="s">
        <v>133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5" spans="1:29" ht="59.25" customHeight="1">
      <c r="A5" s="59" t="s">
        <v>131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ht="6.75" customHeight="1"/>
    <row r="7" spans="11:29" ht="34.5" customHeight="1" thickBot="1">
      <c r="K7" s="68" t="s">
        <v>140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Z7" s="4"/>
      <c r="AA7" s="2"/>
      <c r="AB7" s="60" t="s">
        <v>19</v>
      </c>
      <c r="AC7" s="61"/>
    </row>
    <row r="8" spans="8:29" ht="21" customHeight="1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8" t="s">
        <v>20</v>
      </c>
      <c r="Z8" s="27"/>
      <c r="AB8" s="62" t="s">
        <v>69</v>
      </c>
      <c r="AC8" s="63"/>
    </row>
    <row r="9" spans="1:29" ht="29.25" customHeight="1">
      <c r="A9" s="10"/>
      <c r="B9" s="10"/>
      <c r="C9" s="10"/>
      <c r="D9" s="10"/>
      <c r="E9" s="10"/>
      <c r="F9" s="10"/>
      <c r="G9" s="70" t="s">
        <v>136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4"/>
      <c r="Y9" s="71"/>
      <c r="Z9" s="71"/>
      <c r="AA9" s="72"/>
      <c r="AB9" s="57"/>
      <c r="AC9" s="58"/>
    </row>
    <row r="10" spans="1:29" s="10" customFormat="1" ht="30" customHeight="1">
      <c r="A10" s="70" t="s">
        <v>93</v>
      </c>
      <c r="B10" s="70"/>
      <c r="C10" s="70"/>
      <c r="D10" s="70"/>
      <c r="E10" s="70"/>
      <c r="F10" s="66" t="s">
        <v>134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71"/>
      <c r="Z10" s="71"/>
      <c r="AA10" s="72"/>
      <c r="AB10" s="73"/>
      <c r="AC10" s="74"/>
    </row>
    <row r="11" spans="6:29" s="10" customFormat="1" ht="27.75" customHeight="1">
      <c r="F11" s="76" t="s">
        <v>116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AA11" s="5"/>
      <c r="AB11" s="55"/>
      <c r="AC11" s="56"/>
    </row>
    <row r="12" spans="1:29" s="10" customFormat="1" ht="26.25" customHeight="1">
      <c r="A12" s="64" t="s">
        <v>117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AA12" s="5"/>
      <c r="AB12" s="12"/>
      <c r="AC12" s="13"/>
    </row>
    <row r="13" spans="1:29" s="10" customFormat="1" ht="32.25" customHeight="1">
      <c r="A13" s="65" t="s">
        <v>118</v>
      </c>
      <c r="B13" s="65"/>
      <c r="C13" s="65"/>
      <c r="D13" s="65"/>
      <c r="E13" s="65"/>
      <c r="F13" s="65"/>
      <c r="G13" s="65"/>
      <c r="H13" s="66" t="s">
        <v>135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AA13" s="5"/>
      <c r="AB13" s="55"/>
      <c r="AC13" s="56"/>
    </row>
    <row r="14" spans="5:29" s="10" customFormat="1" ht="15"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"/>
      <c r="AB14" s="16"/>
      <c r="AC14" s="17"/>
    </row>
    <row r="15" spans="1:29" s="10" customFormat="1" ht="17.25" thickBot="1">
      <c r="A15" s="70" t="s">
        <v>71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Y15" s="71" t="s">
        <v>68</v>
      </c>
      <c r="Z15" s="71"/>
      <c r="AA15" s="72"/>
      <c r="AB15" s="78">
        <v>383</v>
      </c>
      <c r="AC15" s="79"/>
    </row>
    <row r="16" s="10" customFormat="1" ht="15"/>
    <row r="17" spans="1:32" s="19" customFormat="1" ht="13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23"/>
      <c r="AE17" s="23"/>
      <c r="AF17" s="23"/>
    </row>
    <row r="18" s="10" customFormat="1" ht="15"/>
    <row r="19" s="10" customFormat="1" ht="15"/>
  </sheetData>
  <sheetProtection/>
  <mergeCells count="22">
    <mergeCell ref="AB13:AC13"/>
    <mergeCell ref="A17:AC17"/>
    <mergeCell ref="F11:X11"/>
    <mergeCell ref="AB15:AC15"/>
    <mergeCell ref="A15:T15"/>
    <mergeCell ref="Y15:AA15"/>
    <mergeCell ref="A12:X12"/>
    <mergeCell ref="A13:G13"/>
    <mergeCell ref="H13:W13"/>
    <mergeCell ref="K7:V7"/>
    <mergeCell ref="G9:W9"/>
    <mergeCell ref="A10:E10"/>
    <mergeCell ref="F10:X10"/>
    <mergeCell ref="AB11:AC11"/>
    <mergeCell ref="AB9:AC9"/>
    <mergeCell ref="P2:AC2"/>
    <mergeCell ref="A5:AC5"/>
    <mergeCell ref="AB7:AC7"/>
    <mergeCell ref="AB8:AC8"/>
    <mergeCell ref="Y10:AA10"/>
    <mergeCell ref="Y9:AA9"/>
    <mergeCell ref="AB10:AC10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view="pageLayout" workbookViewId="0" topLeftCell="A1">
      <selection activeCell="A1" sqref="A1:AF15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4.75390625" style="6" customWidth="1"/>
    <col min="22" max="22" width="4.375" style="6" customWidth="1"/>
    <col min="23" max="24" width="6.875" style="6" customWidth="1"/>
    <col min="25" max="25" width="7.25390625" style="6" customWidth="1"/>
    <col min="26" max="26" width="6.875" style="6" hidden="1" customWidth="1"/>
    <col min="27" max="27" width="6.00390625" style="6" customWidth="1"/>
    <col min="28" max="28" width="4.25390625" style="6" customWidth="1"/>
    <col min="29" max="30" width="4.875" style="6" customWidth="1"/>
    <col min="31" max="31" width="7.25390625" style="6" customWidth="1"/>
    <col min="32" max="32" width="0.875" style="6" customWidth="1"/>
    <col min="33" max="33" width="9.125" style="6" hidden="1" customWidth="1"/>
    <col min="34" max="34" width="0.2421875" style="6" customWidth="1"/>
    <col min="35" max="16384" width="9.125" style="6" customWidth="1"/>
  </cols>
  <sheetData>
    <row r="1" spans="1:3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>
        <v>23</v>
      </c>
      <c r="R1" s="36"/>
      <c r="S1" s="36"/>
      <c r="T1" s="36"/>
      <c r="U1" s="36"/>
      <c r="V1" s="36"/>
      <c r="W1" s="36"/>
      <c r="X1" s="36"/>
      <c r="Y1" s="36"/>
      <c r="Z1" s="36"/>
      <c r="AA1" s="102"/>
      <c r="AB1" s="102"/>
      <c r="AC1" s="102"/>
      <c r="AD1" s="102"/>
      <c r="AE1" s="102"/>
      <c r="AF1" s="36"/>
    </row>
    <row r="2" spans="1:32" ht="15.75" customHeight="1">
      <c r="A2" s="112" t="s">
        <v>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s="21" customFormat="1" ht="13.5" customHeight="1">
      <c r="A3" s="93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3" t="s">
        <v>61</v>
      </c>
      <c r="Q3" s="95"/>
      <c r="R3" s="103" t="s">
        <v>15</v>
      </c>
      <c r="S3" s="104"/>
      <c r="T3" s="105"/>
      <c r="U3" s="46" t="s">
        <v>94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</row>
    <row r="4" spans="1:32" s="21" customFormat="1" ht="27.75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13"/>
      <c r="Q4" s="115"/>
      <c r="R4" s="106"/>
      <c r="S4" s="107"/>
      <c r="T4" s="108"/>
      <c r="U4" s="93" t="s">
        <v>119</v>
      </c>
      <c r="V4" s="94"/>
      <c r="W4" s="95"/>
      <c r="X4" s="93" t="s">
        <v>85</v>
      </c>
      <c r="Y4" s="94"/>
      <c r="Z4" s="95"/>
      <c r="AA4" s="93" t="s">
        <v>114</v>
      </c>
      <c r="AB4" s="94"/>
      <c r="AC4" s="95"/>
      <c r="AD4" s="93" t="s">
        <v>115</v>
      </c>
      <c r="AE4" s="94"/>
      <c r="AF4" s="95"/>
    </row>
    <row r="5" spans="1:32" s="21" customFormat="1" ht="39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6"/>
      <c r="Q5" s="98"/>
      <c r="R5" s="109"/>
      <c r="S5" s="110"/>
      <c r="T5" s="111"/>
      <c r="U5" s="96"/>
      <c r="V5" s="97"/>
      <c r="W5" s="98"/>
      <c r="X5" s="96"/>
      <c r="Y5" s="97"/>
      <c r="Z5" s="98"/>
      <c r="AA5" s="96"/>
      <c r="AB5" s="97"/>
      <c r="AC5" s="98"/>
      <c r="AD5" s="96"/>
      <c r="AE5" s="97"/>
      <c r="AF5" s="98"/>
    </row>
    <row r="6" spans="1:32" s="4" customFormat="1" ht="13.5" thickBot="1">
      <c r="A6" s="99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90">
        <v>2</v>
      </c>
      <c r="Q6" s="92"/>
      <c r="R6" s="90">
        <v>3</v>
      </c>
      <c r="S6" s="91"/>
      <c r="T6" s="92"/>
      <c r="U6" s="90">
        <v>4</v>
      </c>
      <c r="V6" s="91"/>
      <c r="W6" s="92"/>
      <c r="X6" s="90">
        <v>5</v>
      </c>
      <c r="Y6" s="91"/>
      <c r="Z6" s="92"/>
      <c r="AA6" s="90">
        <v>6</v>
      </c>
      <c r="AB6" s="91"/>
      <c r="AC6" s="92"/>
      <c r="AD6" s="90">
        <v>7</v>
      </c>
      <c r="AE6" s="91"/>
      <c r="AF6" s="92"/>
    </row>
    <row r="7" spans="1:32" s="19" customFormat="1" ht="33" customHeight="1">
      <c r="A7" s="117" t="s">
        <v>111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122" t="s">
        <v>24</v>
      </c>
      <c r="Q7" s="123"/>
      <c r="R7" s="86">
        <f>AD7</f>
        <v>120</v>
      </c>
      <c r="S7" s="87"/>
      <c r="T7" s="88"/>
      <c r="U7" s="86" t="s">
        <v>96</v>
      </c>
      <c r="V7" s="87"/>
      <c r="W7" s="88"/>
      <c r="X7" s="86" t="s">
        <v>96</v>
      </c>
      <c r="Y7" s="87"/>
      <c r="Z7" s="88"/>
      <c r="AA7" s="86" t="s">
        <v>96</v>
      </c>
      <c r="AB7" s="87"/>
      <c r="AC7" s="88"/>
      <c r="AD7" s="86">
        <v>120</v>
      </c>
      <c r="AE7" s="87"/>
      <c r="AF7" s="89"/>
    </row>
    <row r="8" spans="1:32" s="19" customFormat="1" ht="24" customHeight="1">
      <c r="A8" s="117" t="s">
        <v>109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120" t="s">
        <v>25</v>
      </c>
      <c r="Q8" s="121"/>
      <c r="R8" s="51">
        <f>SUM(U8:AF8)</f>
        <v>2</v>
      </c>
      <c r="S8" s="52"/>
      <c r="T8" s="53"/>
      <c r="U8" s="51">
        <v>1</v>
      </c>
      <c r="V8" s="52"/>
      <c r="W8" s="53"/>
      <c r="X8" s="51"/>
      <c r="Y8" s="52"/>
      <c r="Z8" s="53"/>
      <c r="AA8" s="51"/>
      <c r="AB8" s="52"/>
      <c r="AC8" s="53"/>
      <c r="AD8" s="51">
        <v>1</v>
      </c>
      <c r="AE8" s="52"/>
      <c r="AF8" s="116"/>
    </row>
    <row r="9" spans="1:32" s="19" customFormat="1" ht="33" customHeight="1">
      <c r="A9" s="117" t="s">
        <v>110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20" t="s">
        <v>26</v>
      </c>
      <c r="Q9" s="121"/>
      <c r="R9" s="51">
        <f>SUM(R11:T13)</f>
        <v>11</v>
      </c>
      <c r="S9" s="52"/>
      <c r="T9" s="53"/>
      <c r="U9" s="51">
        <v>6</v>
      </c>
      <c r="V9" s="52"/>
      <c r="W9" s="53"/>
      <c r="X9" s="51">
        <f>SUM(X11:Z13)</f>
        <v>0</v>
      </c>
      <c r="Y9" s="52"/>
      <c r="Z9" s="53"/>
      <c r="AA9" s="51">
        <f>SUM(AA11:AC13)</f>
        <v>0</v>
      </c>
      <c r="AB9" s="52"/>
      <c r="AC9" s="53"/>
      <c r="AD9" s="51">
        <v>5</v>
      </c>
      <c r="AE9" s="52"/>
      <c r="AF9" s="53"/>
    </row>
    <row r="10" spans="1:32" s="19" customFormat="1" ht="15" customHeight="1">
      <c r="A10" s="124" t="s">
        <v>30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127"/>
      <c r="Q10" s="128"/>
      <c r="R10" s="80"/>
      <c r="S10" s="81"/>
      <c r="T10" s="82"/>
      <c r="U10" s="80"/>
      <c r="V10" s="81"/>
      <c r="W10" s="82"/>
      <c r="X10" s="80"/>
      <c r="Y10" s="81"/>
      <c r="Z10" s="82"/>
      <c r="AA10" s="80"/>
      <c r="AB10" s="81"/>
      <c r="AC10" s="82"/>
      <c r="AD10" s="80"/>
      <c r="AE10" s="81"/>
      <c r="AF10" s="140"/>
    </row>
    <row r="11" spans="1:32" s="19" customFormat="1" ht="24" customHeight="1">
      <c r="A11" s="129" t="s">
        <v>27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132" t="s">
        <v>28</v>
      </c>
      <c r="Q11" s="133"/>
      <c r="R11" s="83">
        <f>U11</f>
        <v>0</v>
      </c>
      <c r="S11" s="84"/>
      <c r="T11" s="85"/>
      <c r="U11" s="83">
        <v>0</v>
      </c>
      <c r="V11" s="84"/>
      <c r="W11" s="85"/>
      <c r="X11" s="83"/>
      <c r="Y11" s="84"/>
      <c r="Z11" s="85"/>
      <c r="AA11" s="83"/>
      <c r="AB11" s="84"/>
      <c r="AC11" s="85"/>
      <c r="AD11" s="83">
        <v>0</v>
      </c>
      <c r="AE11" s="84"/>
      <c r="AF11" s="139"/>
    </row>
    <row r="12" spans="1:32" s="19" customFormat="1" ht="33" customHeight="1">
      <c r="A12" s="142" t="s">
        <v>112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120" t="s">
        <v>29</v>
      </c>
      <c r="Q12" s="121"/>
      <c r="R12" s="51">
        <f>U12</f>
        <v>0</v>
      </c>
      <c r="S12" s="52"/>
      <c r="T12" s="53"/>
      <c r="U12" s="51">
        <v>0</v>
      </c>
      <c r="V12" s="52"/>
      <c r="W12" s="53"/>
      <c r="X12" s="51"/>
      <c r="Y12" s="52"/>
      <c r="Z12" s="53"/>
      <c r="AA12" s="51"/>
      <c r="AB12" s="52"/>
      <c r="AC12" s="53"/>
      <c r="AD12" s="51">
        <v>0</v>
      </c>
      <c r="AE12" s="52"/>
      <c r="AF12" s="116"/>
    </row>
    <row r="13" spans="1:32" s="19" customFormat="1" ht="24" customHeight="1">
      <c r="A13" s="142" t="s">
        <v>70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20" t="s">
        <v>16</v>
      </c>
      <c r="Q13" s="121"/>
      <c r="R13" s="51">
        <f>U13+AD13</f>
        <v>11</v>
      </c>
      <c r="S13" s="52"/>
      <c r="T13" s="53"/>
      <c r="U13" s="51">
        <v>6</v>
      </c>
      <c r="V13" s="52"/>
      <c r="W13" s="53"/>
      <c r="X13" s="51"/>
      <c r="Y13" s="52"/>
      <c r="Z13" s="53"/>
      <c r="AA13" s="51"/>
      <c r="AB13" s="52"/>
      <c r="AC13" s="53"/>
      <c r="AD13" s="51">
        <v>5</v>
      </c>
      <c r="AE13" s="52"/>
      <c r="AF13" s="116"/>
    </row>
    <row r="14" spans="1:32" s="19" customFormat="1" ht="31.5" customHeight="1">
      <c r="A14" s="117" t="s">
        <v>113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120" t="s">
        <v>31</v>
      </c>
      <c r="Q14" s="121"/>
      <c r="R14" s="51">
        <f>SUM(U14:AF14)</f>
        <v>0</v>
      </c>
      <c r="S14" s="52"/>
      <c r="T14" s="53"/>
      <c r="U14" s="51">
        <v>0</v>
      </c>
      <c r="V14" s="52"/>
      <c r="W14" s="53"/>
      <c r="X14" s="51" t="s">
        <v>96</v>
      </c>
      <c r="Y14" s="52"/>
      <c r="Z14" s="53"/>
      <c r="AA14" s="51" t="s">
        <v>96</v>
      </c>
      <c r="AB14" s="52"/>
      <c r="AC14" s="53"/>
      <c r="AD14" s="51" t="s">
        <v>96</v>
      </c>
      <c r="AE14" s="52"/>
      <c r="AF14" s="116"/>
    </row>
    <row r="15" spans="1:32" s="19" customFormat="1" ht="32.25" customHeight="1" thickBot="1">
      <c r="A15" s="117" t="s">
        <v>108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  <c r="P15" s="134" t="s">
        <v>32</v>
      </c>
      <c r="Q15" s="135"/>
      <c r="R15" s="136">
        <f>SUM(U15:AF15)</f>
        <v>1</v>
      </c>
      <c r="S15" s="137"/>
      <c r="T15" s="138"/>
      <c r="U15" s="136">
        <v>1</v>
      </c>
      <c r="V15" s="137"/>
      <c r="W15" s="138"/>
      <c r="X15" s="136"/>
      <c r="Y15" s="137"/>
      <c r="Z15" s="138"/>
      <c r="AA15" s="136"/>
      <c r="AB15" s="137"/>
      <c r="AC15" s="138"/>
      <c r="AD15" s="136"/>
      <c r="AE15" s="137"/>
      <c r="AF15" s="141"/>
    </row>
    <row r="16" spans="16:17" s="33" customFormat="1" ht="15.75">
      <c r="P16" s="34"/>
      <c r="Q16" s="34"/>
    </row>
    <row r="17" spans="1:31" s="26" customFormat="1" ht="15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32"/>
      <c r="Q20" s="32"/>
    </row>
    <row r="21" spans="16:17" ht="12.75">
      <c r="P21" s="32"/>
      <c r="Q21" s="32"/>
    </row>
    <row r="22" spans="16:17" ht="12.75">
      <c r="P22" s="32"/>
      <c r="Q22" s="32"/>
    </row>
    <row r="23" spans="16:17" ht="12.75">
      <c r="P23" s="32"/>
      <c r="Q23" s="32"/>
    </row>
    <row r="24" spans="16:17" ht="12.75">
      <c r="P24" s="32"/>
      <c r="Q24" s="32"/>
    </row>
    <row r="32" spans="1:31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</row>
  </sheetData>
  <sheetProtection/>
  <mergeCells count="82">
    <mergeCell ref="A17:AE17"/>
    <mergeCell ref="A32:AE32"/>
    <mergeCell ref="A12:O12"/>
    <mergeCell ref="A14:O14"/>
    <mergeCell ref="P14:Q14"/>
    <mergeCell ref="R14:T14"/>
    <mergeCell ref="P12:Q12"/>
    <mergeCell ref="R12:T12"/>
    <mergeCell ref="U14:W14"/>
    <mergeCell ref="AA13:AC13"/>
    <mergeCell ref="AD13:AF13"/>
    <mergeCell ref="AA14:AC14"/>
    <mergeCell ref="AD14:AF14"/>
    <mergeCell ref="AA15:AC15"/>
    <mergeCell ref="AD15:AF15"/>
    <mergeCell ref="A13:O13"/>
    <mergeCell ref="P13:Q13"/>
    <mergeCell ref="R13:T13"/>
    <mergeCell ref="U13:W13"/>
    <mergeCell ref="A15:O15"/>
    <mergeCell ref="P15:Q15"/>
    <mergeCell ref="R15:T15"/>
    <mergeCell ref="U15:W15"/>
    <mergeCell ref="U12:W12"/>
    <mergeCell ref="AD9:AF9"/>
    <mergeCell ref="AA11:AC11"/>
    <mergeCell ref="AD11:AF11"/>
    <mergeCell ref="AD10:AF10"/>
    <mergeCell ref="AD12:AF12"/>
    <mergeCell ref="X15:Z15"/>
    <mergeCell ref="A10:O10"/>
    <mergeCell ref="P10:Q10"/>
    <mergeCell ref="AA12:AC12"/>
    <mergeCell ref="A11:O11"/>
    <mergeCell ref="P11:Q11"/>
    <mergeCell ref="R11:T11"/>
    <mergeCell ref="U11:W11"/>
    <mergeCell ref="R10:T10"/>
    <mergeCell ref="AA10:AC10"/>
    <mergeCell ref="U10:W10"/>
    <mergeCell ref="P7:Q7"/>
    <mergeCell ref="U8:W8"/>
    <mergeCell ref="A9:O9"/>
    <mergeCell ref="P9:Q9"/>
    <mergeCell ref="R9:T9"/>
    <mergeCell ref="U9:W9"/>
    <mergeCell ref="AA6:AC6"/>
    <mergeCell ref="AD8:AF8"/>
    <mergeCell ref="AA9:AC9"/>
    <mergeCell ref="A8:O8"/>
    <mergeCell ref="P8:Q8"/>
    <mergeCell ref="R8:T8"/>
    <mergeCell ref="AA8:AC8"/>
    <mergeCell ref="X8:Z8"/>
    <mergeCell ref="X9:Z9"/>
    <mergeCell ref="A7:O7"/>
    <mergeCell ref="P6:Q6"/>
    <mergeCell ref="A6:O6"/>
    <mergeCell ref="AA1:AE1"/>
    <mergeCell ref="R3:T5"/>
    <mergeCell ref="A2:AF2"/>
    <mergeCell ref="R6:T6"/>
    <mergeCell ref="U6:W6"/>
    <mergeCell ref="A3:O5"/>
    <mergeCell ref="P3:Q5"/>
    <mergeCell ref="AD4:AF5"/>
    <mergeCell ref="AD7:AF7"/>
    <mergeCell ref="X7:Z7"/>
    <mergeCell ref="R7:T7"/>
    <mergeCell ref="U7:W7"/>
    <mergeCell ref="AD6:AF6"/>
    <mergeCell ref="U3:AF3"/>
    <mergeCell ref="U4:W5"/>
    <mergeCell ref="AA4:AC5"/>
    <mergeCell ref="X4:Z5"/>
    <mergeCell ref="X6:Z6"/>
    <mergeCell ref="X12:Z12"/>
    <mergeCell ref="X13:Z13"/>
    <mergeCell ref="X10:Z10"/>
    <mergeCell ref="X11:Z11"/>
    <mergeCell ref="X14:Z14"/>
    <mergeCell ref="AA7:AC7"/>
  </mergeCells>
  <printOptions/>
  <pageMargins left="0.5905511811023623" right="0.5905511811023623" top="0.61" bottom="0.55" header="0.5118110236220472" footer="0.31496062992125984"/>
  <pageSetup horizontalDpi="600" verticalDpi="600" orientation="landscape" paperSize="9" scale="88" r:id="rId1"/>
  <headerFooter alignWithMargins="0">
    <oddHeader>&amp;C    &amp;"Times New Roman,обычный"&amp;12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65"/>
  <sheetViews>
    <sheetView tabSelected="1" view="pageLayout" zoomScale="70" zoomScaleSheetLayoutView="75" zoomScalePageLayoutView="70" workbookViewId="0" topLeftCell="A33">
      <selection activeCell="A61" sqref="A61:AE65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6.25390625" style="6" customWidth="1"/>
    <col min="9" max="9" width="3.625" style="6" customWidth="1"/>
    <col min="10" max="10" width="2.25390625" style="6" customWidth="1"/>
    <col min="11" max="11" width="5.00390625" style="6" customWidth="1"/>
    <col min="12" max="12" width="7.375" style="6" customWidth="1"/>
    <col min="13" max="13" width="4.25390625" style="6" customWidth="1"/>
    <col min="14" max="14" width="7.375" style="6" customWidth="1"/>
    <col min="15" max="15" width="5.125" style="6" customWidth="1"/>
    <col min="16" max="16" width="3.375" style="6" customWidth="1"/>
    <col min="17" max="17" width="5.375" style="6" customWidth="1"/>
    <col min="18" max="18" width="5.625" style="6" customWidth="1"/>
    <col min="19" max="19" width="8.125" style="6" customWidth="1"/>
    <col min="20" max="20" width="14.625" style="6" customWidth="1"/>
    <col min="21" max="21" width="7.875" style="6" hidden="1" customWidth="1"/>
    <col min="22" max="22" width="4.75390625" style="6" customWidth="1"/>
    <col min="23" max="23" width="7.625" style="6" customWidth="1"/>
    <col min="24" max="24" width="4.375" style="6" customWidth="1"/>
    <col min="25" max="26" width="6.00390625" style="6" customWidth="1"/>
    <col min="27" max="27" width="8.25390625" style="6" customWidth="1"/>
    <col min="28" max="28" width="4.875" style="6" customWidth="1"/>
    <col min="29" max="29" width="8.00390625" style="6" customWidth="1"/>
    <col min="30" max="30" width="7.25390625" style="6" customWidth="1"/>
    <col min="31" max="31" width="5.875" style="6" customWidth="1"/>
    <col min="32" max="16384" width="9.125" style="6" customWidth="1"/>
  </cols>
  <sheetData>
    <row r="2" spans="1:31" s="15" customFormat="1" ht="30.75" customHeight="1">
      <c r="A2" s="237" t="s">
        <v>129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s="14" customFormat="1" ht="18" customHeight="1">
      <c r="A3" s="209" t="s">
        <v>22</v>
      </c>
      <c r="B3" s="209"/>
      <c r="C3" s="209"/>
      <c r="D3" s="209"/>
      <c r="E3" s="209"/>
      <c r="F3" s="209"/>
      <c r="G3" s="209"/>
      <c r="H3" s="209"/>
      <c r="I3" s="209" t="s">
        <v>84</v>
      </c>
      <c r="J3" s="209"/>
      <c r="K3" s="209" t="s">
        <v>92</v>
      </c>
      <c r="L3" s="209"/>
      <c r="M3" s="209" t="s">
        <v>95</v>
      </c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1" s="14" customFormat="1" ht="35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 t="s">
        <v>127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 t="s">
        <v>102</v>
      </c>
      <c r="Y4" s="209"/>
      <c r="Z4" s="209"/>
      <c r="AA4" s="209"/>
      <c r="AB4" s="209"/>
      <c r="AC4" s="209"/>
      <c r="AD4" s="210" t="s">
        <v>103</v>
      </c>
      <c r="AE4" s="211"/>
    </row>
    <row r="5" spans="1:31" s="14" customFormat="1" ht="12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 t="s">
        <v>21</v>
      </c>
      <c r="N5" s="209"/>
      <c r="O5" s="216" t="s">
        <v>64</v>
      </c>
      <c r="P5" s="217"/>
      <c r="Q5" s="217"/>
      <c r="R5" s="217"/>
      <c r="S5" s="217"/>
      <c r="T5" s="217"/>
      <c r="U5" s="217"/>
      <c r="V5" s="217"/>
      <c r="W5" s="218"/>
      <c r="X5" s="209" t="s">
        <v>21</v>
      </c>
      <c r="Y5" s="209"/>
      <c r="Z5" s="209" t="s">
        <v>64</v>
      </c>
      <c r="AA5" s="209"/>
      <c r="AB5" s="209"/>
      <c r="AC5" s="209"/>
      <c r="AD5" s="212"/>
      <c r="AE5" s="213"/>
    </row>
    <row r="6" spans="1:31" s="14" customFormat="1" ht="84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 t="s">
        <v>120</v>
      </c>
      <c r="P6" s="209"/>
      <c r="Q6" s="209"/>
      <c r="R6" s="209" t="s">
        <v>86</v>
      </c>
      <c r="S6" s="209"/>
      <c r="T6" s="209" t="s">
        <v>106</v>
      </c>
      <c r="U6" s="209"/>
      <c r="V6" s="209" t="s">
        <v>104</v>
      </c>
      <c r="W6" s="209"/>
      <c r="X6" s="209"/>
      <c r="Y6" s="209"/>
      <c r="Z6" s="209" t="s">
        <v>105</v>
      </c>
      <c r="AA6" s="209"/>
      <c r="AB6" s="209" t="s">
        <v>104</v>
      </c>
      <c r="AC6" s="209"/>
      <c r="AD6" s="214"/>
      <c r="AE6" s="215"/>
    </row>
    <row r="7" spans="1:31" s="7" customFormat="1" ht="12.75" thickBot="1">
      <c r="A7" s="227">
        <v>1</v>
      </c>
      <c r="B7" s="227"/>
      <c r="C7" s="227"/>
      <c r="D7" s="227"/>
      <c r="E7" s="227"/>
      <c r="F7" s="227"/>
      <c r="G7" s="227"/>
      <c r="H7" s="227"/>
      <c r="I7" s="227">
        <v>2</v>
      </c>
      <c r="J7" s="227"/>
      <c r="K7" s="227">
        <v>3</v>
      </c>
      <c r="L7" s="227"/>
      <c r="M7" s="222">
        <v>4</v>
      </c>
      <c r="N7" s="222"/>
      <c r="O7" s="222">
        <v>5</v>
      </c>
      <c r="P7" s="222"/>
      <c r="Q7" s="222"/>
      <c r="R7" s="228">
        <v>6</v>
      </c>
      <c r="S7" s="229"/>
      <c r="T7" s="222">
        <v>7</v>
      </c>
      <c r="U7" s="222"/>
      <c r="V7" s="222">
        <v>8</v>
      </c>
      <c r="W7" s="222"/>
      <c r="X7" s="222">
        <v>9</v>
      </c>
      <c r="Y7" s="222"/>
      <c r="Z7" s="222">
        <v>10</v>
      </c>
      <c r="AA7" s="222"/>
      <c r="AB7" s="222">
        <v>11</v>
      </c>
      <c r="AC7" s="222"/>
      <c r="AD7" s="222">
        <v>12</v>
      </c>
      <c r="AE7" s="222"/>
    </row>
    <row r="8" spans="1:31" s="19" customFormat="1" ht="54.75" customHeight="1">
      <c r="A8" s="231" t="s">
        <v>91</v>
      </c>
      <c r="B8" s="231"/>
      <c r="C8" s="231"/>
      <c r="D8" s="231"/>
      <c r="E8" s="231"/>
      <c r="F8" s="231"/>
      <c r="G8" s="231"/>
      <c r="H8" s="232"/>
      <c r="I8" s="233" t="s">
        <v>23</v>
      </c>
      <c r="J8" s="234"/>
      <c r="K8" s="166">
        <f>SUM(K10:L12)</f>
        <v>470</v>
      </c>
      <c r="L8" s="167"/>
      <c r="M8" s="166">
        <f>SUM(O8:W8)</f>
        <v>470</v>
      </c>
      <c r="N8" s="167"/>
      <c r="O8" s="166">
        <f>SUM(O9:Q12)</f>
        <v>470</v>
      </c>
      <c r="P8" s="255"/>
      <c r="Q8" s="167"/>
      <c r="R8" s="166">
        <f>SUM(R9:S12)</f>
        <v>0</v>
      </c>
      <c r="S8" s="167"/>
      <c r="T8" s="166">
        <f>SUM(T9:U12)</f>
        <v>0</v>
      </c>
      <c r="U8" s="167"/>
      <c r="V8" s="166">
        <f>SUM(V9:W12)</f>
        <v>0</v>
      </c>
      <c r="W8" s="167"/>
      <c r="X8" s="166">
        <f>SUM(Z8:AC8)</f>
        <v>0</v>
      </c>
      <c r="Y8" s="167"/>
      <c r="Z8" s="166">
        <f>SUM(Z9:AA12)</f>
        <v>0</v>
      </c>
      <c r="AA8" s="167"/>
      <c r="AB8" s="166">
        <f>SUM(AB9:AC12)</f>
        <v>0</v>
      </c>
      <c r="AC8" s="167"/>
      <c r="AD8" s="255">
        <f>SUM(AD9:AE12)</f>
        <v>0</v>
      </c>
      <c r="AE8" s="256"/>
    </row>
    <row r="9" spans="1:31" s="24" customFormat="1" ht="18.75" customHeight="1">
      <c r="A9" s="241" t="s">
        <v>59</v>
      </c>
      <c r="B9" s="242"/>
      <c r="C9" s="242"/>
      <c r="D9" s="242"/>
      <c r="E9" s="242"/>
      <c r="F9" s="242"/>
      <c r="G9" s="242"/>
      <c r="H9" s="242"/>
      <c r="I9" s="225"/>
      <c r="J9" s="226"/>
      <c r="K9" s="230"/>
      <c r="L9" s="230"/>
      <c r="M9" s="230"/>
      <c r="N9" s="230"/>
      <c r="O9" s="230"/>
      <c r="P9" s="230"/>
      <c r="Q9" s="230"/>
      <c r="R9" s="156"/>
      <c r="S9" s="161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57"/>
      <c r="AE9" s="258"/>
    </row>
    <row r="10" spans="1:31" s="19" customFormat="1" ht="63" customHeight="1">
      <c r="A10" s="186" t="s">
        <v>107</v>
      </c>
      <c r="B10" s="186"/>
      <c r="C10" s="186"/>
      <c r="D10" s="186"/>
      <c r="E10" s="186"/>
      <c r="F10" s="186"/>
      <c r="G10" s="186"/>
      <c r="H10" s="187"/>
      <c r="I10" s="184" t="s">
        <v>34</v>
      </c>
      <c r="J10" s="185"/>
      <c r="K10" s="182">
        <f>M10+X10+AD10</f>
        <v>0</v>
      </c>
      <c r="L10" s="155"/>
      <c r="M10" s="154">
        <f>SUM(O10:W10)</f>
        <v>0</v>
      </c>
      <c r="N10" s="182"/>
      <c r="O10" s="154"/>
      <c r="P10" s="182"/>
      <c r="Q10" s="155"/>
      <c r="R10" s="154"/>
      <c r="S10" s="155"/>
      <c r="T10" s="154"/>
      <c r="U10" s="155"/>
      <c r="V10" s="154"/>
      <c r="W10" s="155"/>
      <c r="X10" s="154">
        <f>SUM(Z10:AC10)</f>
        <v>0</v>
      </c>
      <c r="Y10" s="155"/>
      <c r="Z10" s="154"/>
      <c r="AA10" s="155"/>
      <c r="AB10" s="154"/>
      <c r="AC10" s="155"/>
      <c r="AD10" s="182"/>
      <c r="AE10" s="178"/>
    </row>
    <row r="11" spans="1:31" s="19" customFormat="1" ht="61.5" customHeight="1">
      <c r="A11" s="223" t="s">
        <v>83</v>
      </c>
      <c r="B11" s="223"/>
      <c r="C11" s="223"/>
      <c r="D11" s="223"/>
      <c r="E11" s="223"/>
      <c r="F11" s="223"/>
      <c r="G11" s="223"/>
      <c r="H11" s="224"/>
      <c r="I11" s="203" t="s">
        <v>72</v>
      </c>
      <c r="J11" s="204"/>
      <c r="K11" s="182">
        <f>M11+X11+AD11</f>
        <v>470</v>
      </c>
      <c r="L11" s="155"/>
      <c r="M11" s="148">
        <f>SUM(O11:W11)</f>
        <v>470</v>
      </c>
      <c r="N11" s="183"/>
      <c r="O11" s="148">
        <v>470</v>
      </c>
      <c r="P11" s="183"/>
      <c r="Q11" s="149"/>
      <c r="R11" s="148"/>
      <c r="S11" s="149"/>
      <c r="T11" s="148"/>
      <c r="U11" s="149"/>
      <c r="V11" s="148">
        <v>0</v>
      </c>
      <c r="W11" s="149"/>
      <c r="X11" s="148">
        <f>SUM(Z11:AC11)</f>
        <v>0</v>
      </c>
      <c r="Y11" s="149"/>
      <c r="Z11" s="148"/>
      <c r="AA11" s="149"/>
      <c r="AB11" s="148"/>
      <c r="AC11" s="149"/>
      <c r="AD11" s="183"/>
      <c r="AE11" s="177"/>
    </row>
    <row r="12" spans="1:31" s="19" customFormat="1" ht="63" customHeight="1">
      <c r="A12" s="224" t="s">
        <v>73</v>
      </c>
      <c r="B12" s="235"/>
      <c r="C12" s="235"/>
      <c r="D12" s="235"/>
      <c r="E12" s="235"/>
      <c r="F12" s="235"/>
      <c r="G12" s="235"/>
      <c r="H12" s="236"/>
      <c r="I12" s="203" t="s">
        <v>74</v>
      </c>
      <c r="J12" s="204"/>
      <c r="K12" s="182">
        <f>M12+X12+AD12</f>
        <v>0</v>
      </c>
      <c r="L12" s="155"/>
      <c r="M12" s="148">
        <f>SUM(O12:W12)</f>
        <v>0</v>
      </c>
      <c r="N12" s="183"/>
      <c r="O12" s="148"/>
      <c r="P12" s="183"/>
      <c r="Q12" s="149"/>
      <c r="R12" s="148"/>
      <c r="S12" s="149"/>
      <c r="T12" s="148"/>
      <c r="U12" s="149"/>
      <c r="V12" s="148"/>
      <c r="W12" s="149"/>
      <c r="X12" s="148">
        <f>SUM(Z12:AC12)</f>
        <v>0</v>
      </c>
      <c r="Y12" s="149"/>
      <c r="Z12" s="148"/>
      <c r="AA12" s="149"/>
      <c r="AB12" s="148"/>
      <c r="AC12" s="149"/>
      <c r="AD12" s="183"/>
      <c r="AE12" s="177"/>
    </row>
    <row r="13" spans="1:31" s="19" customFormat="1" ht="37.5" customHeight="1">
      <c r="A13" s="199" t="s">
        <v>18</v>
      </c>
      <c r="B13" s="220"/>
      <c r="C13" s="220"/>
      <c r="D13" s="220"/>
      <c r="E13" s="220"/>
      <c r="F13" s="220"/>
      <c r="G13" s="220"/>
      <c r="H13" s="220"/>
      <c r="I13" s="203" t="s">
        <v>35</v>
      </c>
      <c r="J13" s="204"/>
      <c r="K13" s="148">
        <f>M13+X13+AD13</f>
        <v>0</v>
      </c>
      <c r="L13" s="149"/>
      <c r="M13" s="148">
        <f>SUM(O13:W13)</f>
        <v>0</v>
      </c>
      <c r="N13" s="149"/>
      <c r="O13" s="148"/>
      <c r="P13" s="183"/>
      <c r="Q13" s="149"/>
      <c r="R13" s="148"/>
      <c r="S13" s="149"/>
      <c r="T13" s="148"/>
      <c r="U13" s="149"/>
      <c r="V13" s="148"/>
      <c r="W13" s="149"/>
      <c r="X13" s="148">
        <f>SUM(Z13:AC13)</f>
        <v>0</v>
      </c>
      <c r="Y13" s="149"/>
      <c r="Z13" s="148"/>
      <c r="AA13" s="149"/>
      <c r="AB13" s="148"/>
      <c r="AC13" s="149"/>
      <c r="AD13" s="183"/>
      <c r="AE13" s="177"/>
    </row>
    <row r="14" spans="1:31" s="19" customFormat="1" ht="40.5" customHeight="1">
      <c r="A14" s="199" t="s">
        <v>6</v>
      </c>
      <c r="B14" s="220"/>
      <c r="C14" s="220"/>
      <c r="D14" s="220"/>
      <c r="E14" s="220"/>
      <c r="F14" s="220"/>
      <c r="G14" s="220"/>
      <c r="H14" s="220"/>
      <c r="I14" s="203" t="s">
        <v>36</v>
      </c>
      <c r="J14" s="204"/>
      <c r="K14" s="148">
        <f>M14+X14+AD14</f>
        <v>880</v>
      </c>
      <c r="L14" s="149"/>
      <c r="M14" s="148">
        <f>SUM(O14:W14)</f>
        <v>880</v>
      </c>
      <c r="N14" s="149"/>
      <c r="O14" s="148">
        <f>SUM(O16:Q17)</f>
        <v>880</v>
      </c>
      <c r="P14" s="183"/>
      <c r="Q14" s="149"/>
      <c r="R14" s="148">
        <f>SUM(R16:S17)</f>
        <v>0</v>
      </c>
      <c r="S14" s="149"/>
      <c r="T14" s="39">
        <f>SUM(T16:U17)</f>
        <v>0</v>
      </c>
      <c r="U14" s="40"/>
      <c r="V14" s="148">
        <f>SUM(V16:W17)</f>
        <v>0</v>
      </c>
      <c r="W14" s="149"/>
      <c r="X14" s="148">
        <f>SUM(Z14:AC14)</f>
        <v>0</v>
      </c>
      <c r="Y14" s="149"/>
      <c r="Z14" s="148">
        <f>SUM(Z16:AA17)</f>
        <v>0</v>
      </c>
      <c r="AA14" s="149"/>
      <c r="AB14" s="148">
        <f>SUM(AB16:AC17)</f>
        <v>0</v>
      </c>
      <c r="AC14" s="149"/>
      <c r="AD14" s="183">
        <f>SUM(AD16:AE17)</f>
        <v>0</v>
      </c>
      <c r="AE14" s="177"/>
    </row>
    <row r="15" spans="1:31" s="24" customFormat="1" ht="16.5" customHeight="1">
      <c r="A15" s="241" t="s">
        <v>59</v>
      </c>
      <c r="B15" s="242"/>
      <c r="C15" s="242"/>
      <c r="D15" s="242"/>
      <c r="E15" s="242"/>
      <c r="F15" s="242"/>
      <c r="G15" s="242"/>
      <c r="H15" s="242"/>
      <c r="I15" s="200"/>
      <c r="J15" s="201"/>
      <c r="K15" s="165"/>
      <c r="L15" s="165"/>
      <c r="M15" s="165"/>
      <c r="N15" s="165"/>
      <c r="O15" s="165"/>
      <c r="P15" s="165"/>
      <c r="Q15" s="165"/>
      <c r="R15" s="156"/>
      <c r="S15" s="161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1"/>
      <c r="AE15" s="265"/>
    </row>
    <row r="16" spans="1:31" s="19" customFormat="1" ht="37.5" customHeight="1">
      <c r="A16" s="186" t="s">
        <v>67</v>
      </c>
      <c r="B16" s="186"/>
      <c r="C16" s="186"/>
      <c r="D16" s="186"/>
      <c r="E16" s="186"/>
      <c r="F16" s="186"/>
      <c r="G16" s="186"/>
      <c r="H16" s="187"/>
      <c r="I16" s="184" t="s">
        <v>4</v>
      </c>
      <c r="J16" s="185"/>
      <c r="K16" s="154">
        <f>M16+X16+AD16</f>
        <v>880</v>
      </c>
      <c r="L16" s="182"/>
      <c r="M16" s="154">
        <f>SUM(O16:W16)</f>
        <v>880</v>
      </c>
      <c r="N16" s="182"/>
      <c r="O16" s="154">
        <v>880</v>
      </c>
      <c r="P16" s="182"/>
      <c r="Q16" s="155"/>
      <c r="R16" s="154"/>
      <c r="S16" s="155"/>
      <c r="T16" s="154"/>
      <c r="U16" s="155"/>
      <c r="V16" s="154"/>
      <c r="W16" s="155"/>
      <c r="X16" s="154">
        <f>SUM(Z16:AC16)</f>
        <v>0</v>
      </c>
      <c r="Y16" s="155"/>
      <c r="Z16" s="154"/>
      <c r="AA16" s="155"/>
      <c r="AB16" s="154"/>
      <c r="AC16" s="155"/>
      <c r="AD16" s="182"/>
      <c r="AE16" s="178"/>
    </row>
    <row r="17" spans="1:31" s="19" customFormat="1" ht="39.75" customHeight="1" thickBot="1">
      <c r="A17" s="223" t="s">
        <v>41</v>
      </c>
      <c r="B17" s="223"/>
      <c r="C17" s="223"/>
      <c r="D17" s="223"/>
      <c r="E17" s="223"/>
      <c r="F17" s="223"/>
      <c r="G17" s="223"/>
      <c r="H17" s="224"/>
      <c r="I17" s="243" t="s">
        <v>5</v>
      </c>
      <c r="J17" s="244"/>
      <c r="K17" s="148">
        <f>M17+X17+AD17</f>
        <v>0</v>
      </c>
      <c r="L17" s="149"/>
      <c r="M17" s="148">
        <f>SUM(O17:W17)</f>
        <v>0</v>
      </c>
      <c r="N17" s="149"/>
      <c r="O17" s="150"/>
      <c r="P17" s="151"/>
      <c r="Q17" s="152"/>
      <c r="R17" s="150"/>
      <c r="S17" s="152"/>
      <c r="T17" s="150"/>
      <c r="U17" s="152"/>
      <c r="V17" s="150"/>
      <c r="W17" s="152"/>
      <c r="X17" s="148">
        <f>SUM(Z17:AC17)</f>
        <v>0</v>
      </c>
      <c r="Y17" s="149"/>
      <c r="Z17" s="150"/>
      <c r="AA17" s="152"/>
      <c r="AB17" s="150"/>
      <c r="AC17" s="152"/>
      <c r="AD17" s="151"/>
      <c r="AE17" s="179"/>
    </row>
    <row r="18" spans="1:31" s="19" customFormat="1" ht="24.75" customHeight="1">
      <c r="A18" s="239" t="s">
        <v>46</v>
      </c>
      <c r="B18" s="239"/>
      <c r="C18" s="239"/>
      <c r="D18" s="239"/>
      <c r="E18" s="239"/>
      <c r="F18" s="239"/>
      <c r="G18" s="239"/>
      <c r="H18" s="240"/>
      <c r="I18" s="233" t="s">
        <v>37</v>
      </c>
      <c r="J18" s="234"/>
      <c r="K18" s="166">
        <f>M18+X18+AD18</f>
        <v>0</v>
      </c>
      <c r="L18" s="167"/>
      <c r="M18" s="166">
        <f>SUM(O18:W18)</f>
        <v>0</v>
      </c>
      <c r="N18" s="167"/>
      <c r="O18" s="166">
        <f>SUM(O20:Q26)</f>
        <v>0</v>
      </c>
      <c r="P18" s="255"/>
      <c r="Q18" s="167"/>
      <c r="R18" s="166">
        <f>SUM(R20:S26)</f>
        <v>0</v>
      </c>
      <c r="S18" s="167"/>
      <c r="T18" s="166">
        <f>SUM(T20:U26)</f>
        <v>0</v>
      </c>
      <c r="U18" s="167"/>
      <c r="V18" s="166">
        <f>SUM(V20:W26)</f>
        <v>0</v>
      </c>
      <c r="W18" s="167"/>
      <c r="X18" s="166">
        <f>SUM(Z18:AC18)</f>
        <v>0</v>
      </c>
      <c r="Y18" s="167"/>
      <c r="Z18" s="166">
        <f>SUM(Z20:AA26)</f>
        <v>0</v>
      </c>
      <c r="AA18" s="167"/>
      <c r="AB18" s="166">
        <f>SUM(AB20:AC26)</f>
        <v>0</v>
      </c>
      <c r="AC18" s="167"/>
      <c r="AD18" s="255">
        <f>SUM(AD20:AE26)</f>
        <v>0</v>
      </c>
      <c r="AE18" s="256"/>
    </row>
    <row r="19" spans="1:31" s="24" customFormat="1" ht="15.75" customHeight="1">
      <c r="A19" s="188" t="s">
        <v>59</v>
      </c>
      <c r="B19" s="189"/>
      <c r="C19" s="189"/>
      <c r="D19" s="189"/>
      <c r="E19" s="189"/>
      <c r="F19" s="189"/>
      <c r="G19" s="189"/>
      <c r="H19" s="189"/>
      <c r="I19" s="200"/>
      <c r="J19" s="201"/>
      <c r="K19" s="165"/>
      <c r="L19" s="165"/>
      <c r="M19" s="165"/>
      <c r="N19" s="165"/>
      <c r="O19" s="165"/>
      <c r="P19" s="165"/>
      <c r="Q19" s="165"/>
      <c r="R19" s="156"/>
      <c r="S19" s="161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65"/>
    </row>
    <row r="20" spans="1:31" s="19" customFormat="1" ht="42" customHeight="1">
      <c r="A20" s="186" t="s">
        <v>87</v>
      </c>
      <c r="B20" s="186"/>
      <c r="C20" s="186"/>
      <c r="D20" s="186"/>
      <c r="E20" s="186"/>
      <c r="F20" s="186"/>
      <c r="G20" s="186"/>
      <c r="H20" s="187"/>
      <c r="I20" s="184" t="s">
        <v>75</v>
      </c>
      <c r="J20" s="185"/>
      <c r="K20" s="154">
        <f aca="true" t="shared" si="0" ref="K20:K27">M20+X20+AD20</f>
        <v>0</v>
      </c>
      <c r="L20" s="182"/>
      <c r="M20" s="154">
        <f aca="true" t="shared" si="1" ref="M20:M27">SUM(O20:W20)</f>
        <v>0</v>
      </c>
      <c r="N20" s="182"/>
      <c r="O20" s="154"/>
      <c r="P20" s="182"/>
      <c r="Q20" s="155"/>
      <c r="R20" s="154"/>
      <c r="S20" s="155"/>
      <c r="T20" s="154"/>
      <c r="U20" s="155"/>
      <c r="V20" s="154"/>
      <c r="W20" s="155"/>
      <c r="X20" s="154">
        <f aca="true" t="shared" si="2" ref="X20:X27">SUM(Z20:AC20)</f>
        <v>0</v>
      </c>
      <c r="Y20" s="155"/>
      <c r="Z20" s="154"/>
      <c r="AA20" s="155"/>
      <c r="AB20" s="154"/>
      <c r="AC20" s="155"/>
      <c r="AD20" s="154"/>
      <c r="AE20" s="178"/>
    </row>
    <row r="21" spans="1:31" s="19" customFormat="1" ht="42" customHeight="1">
      <c r="A21" s="223" t="s">
        <v>50</v>
      </c>
      <c r="B21" s="223"/>
      <c r="C21" s="223"/>
      <c r="D21" s="223"/>
      <c r="E21" s="223"/>
      <c r="F21" s="223"/>
      <c r="G21" s="223"/>
      <c r="H21" s="224"/>
      <c r="I21" s="203" t="s">
        <v>76</v>
      </c>
      <c r="J21" s="204"/>
      <c r="K21" s="148">
        <f t="shared" si="0"/>
        <v>0</v>
      </c>
      <c r="L21" s="183"/>
      <c r="M21" s="148">
        <f t="shared" si="1"/>
        <v>0</v>
      </c>
      <c r="N21" s="183"/>
      <c r="O21" s="148"/>
      <c r="P21" s="183"/>
      <c r="Q21" s="149"/>
      <c r="R21" s="148"/>
      <c r="S21" s="149"/>
      <c r="T21" s="148"/>
      <c r="U21" s="149"/>
      <c r="V21" s="148"/>
      <c r="W21" s="149"/>
      <c r="X21" s="148">
        <f t="shared" si="2"/>
        <v>0</v>
      </c>
      <c r="Y21" s="149"/>
      <c r="Z21" s="148"/>
      <c r="AA21" s="149"/>
      <c r="AB21" s="148"/>
      <c r="AC21" s="149"/>
      <c r="AD21" s="148"/>
      <c r="AE21" s="177"/>
    </row>
    <row r="22" spans="1:31" s="19" customFormat="1" ht="42" customHeight="1">
      <c r="A22" s="41"/>
      <c r="B22" s="41"/>
      <c r="C22" s="41"/>
      <c r="D22" s="41"/>
      <c r="E22" s="41"/>
      <c r="F22" s="41"/>
      <c r="G22" s="41"/>
      <c r="H22" s="41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2" s="19" customFormat="1" ht="24.75" customHeight="1">
      <c r="A23" s="41"/>
      <c r="B23" s="41"/>
      <c r="C23" s="41"/>
      <c r="D23" s="41"/>
      <c r="E23" s="41"/>
      <c r="F23" s="41"/>
      <c r="G23" s="41"/>
      <c r="H23" s="41"/>
      <c r="I23" s="42"/>
      <c r="J23" s="42"/>
      <c r="K23" s="43"/>
      <c r="L23" s="43"/>
      <c r="M23" s="43"/>
      <c r="N23" s="43"/>
      <c r="O23" s="43"/>
      <c r="P23" s="43"/>
      <c r="Q23" s="43"/>
      <c r="R23" s="162" t="s">
        <v>128</v>
      </c>
      <c r="S23" s="16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0"/>
    </row>
    <row r="24" spans="1:31" s="19" customFormat="1" ht="24" customHeight="1">
      <c r="A24" s="223" t="s">
        <v>52</v>
      </c>
      <c r="B24" s="223"/>
      <c r="C24" s="223"/>
      <c r="D24" s="223"/>
      <c r="E24" s="223"/>
      <c r="F24" s="223"/>
      <c r="G24" s="223"/>
      <c r="H24" s="224"/>
      <c r="I24" s="184" t="s">
        <v>7</v>
      </c>
      <c r="J24" s="185"/>
      <c r="K24" s="154">
        <f t="shared" si="0"/>
        <v>0</v>
      </c>
      <c r="L24" s="182"/>
      <c r="M24" s="154">
        <f t="shared" si="1"/>
        <v>0</v>
      </c>
      <c r="N24" s="182"/>
      <c r="O24" s="154"/>
      <c r="P24" s="182"/>
      <c r="Q24" s="155"/>
      <c r="R24" s="154"/>
      <c r="S24" s="155"/>
      <c r="T24" s="154"/>
      <c r="U24" s="155"/>
      <c r="V24" s="154"/>
      <c r="W24" s="155"/>
      <c r="X24" s="154">
        <f t="shared" si="2"/>
        <v>0</v>
      </c>
      <c r="Y24" s="155"/>
      <c r="Z24" s="154"/>
      <c r="AA24" s="155"/>
      <c r="AB24" s="154"/>
      <c r="AC24" s="155"/>
      <c r="AD24" s="154"/>
      <c r="AE24" s="178"/>
    </row>
    <row r="25" spans="1:31" s="19" customFormat="1" ht="22.5" customHeight="1">
      <c r="A25" s="223" t="s">
        <v>17</v>
      </c>
      <c r="B25" s="223"/>
      <c r="C25" s="223"/>
      <c r="D25" s="223"/>
      <c r="E25" s="223"/>
      <c r="F25" s="223"/>
      <c r="G25" s="223"/>
      <c r="H25" s="224"/>
      <c r="I25" s="203" t="s">
        <v>8</v>
      </c>
      <c r="J25" s="204"/>
      <c r="K25" s="148">
        <f t="shared" si="0"/>
        <v>0</v>
      </c>
      <c r="L25" s="183"/>
      <c r="M25" s="148">
        <f t="shared" si="1"/>
        <v>0</v>
      </c>
      <c r="N25" s="183"/>
      <c r="O25" s="148"/>
      <c r="P25" s="183"/>
      <c r="Q25" s="149"/>
      <c r="R25" s="148"/>
      <c r="S25" s="149"/>
      <c r="T25" s="148"/>
      <c r="U25" s="149"/>
      <c r="V25" s="148"/>
      <c r="W25" s="149"/>
      <c r="X25" s="148">
        <f t="shared" si="2"/>
        <v>0</v>
      </c>
      <c r="Y25" s="149"/>
      <c r="Z25" s="148"/>
      <c r="AA25" s="149"/>
      <c r="AB25" s="148"/>
      <c r="AC25" s="149"/>
      <c r="AD25" s="148"/>
      <c r="AE25" s="177"/>
    </row>
    <row r="26" spans="1:31" s="19" customFormat="1" ht="33" customHeight="1" thickBot="1">
      <c r="A26" s="223" t="s">
        <v>90</v>
      </c>
      <c r="B26" s="223"/>
      <c r="C26" s="223"/>
      <c r="D26" s="223"/>
      <c r="E26" s="223"/>
      <c r="F26" s="223"/>
      <c r="G26" s="223"/>
      <c r="H26" s="224"/>
      <c r="I26" s="243" t="s">
        <v>9</v>
      </c>
      <c r="J26" s="244"/>
      <c r="K26" s="150">
        <f t="shared" si="0"/>
        <v>0</v>
      </c>
      <c r="L26" s="151"/>
      <c r="M26" s="150">
        <f t="shared" si="1"/>
        <v>0</v>
      </c>
      <c r="N26" s="151"/>
      <c r="O26" s="150"/>
      <c r="P26" s="151"/>
      <c r="Q26" s="152"/>
      <c r="R26" s="150"/>
      <c r="S26" s="152"/>
      <c r="T26" s="150"/>
      <c r="U26" s="152"/>
      <c r="V26" s="150"/>
      <c r="W26" s="152"/>
      <c r="X26" s="150">
        <f t="shared" si="2"/>
        <v>0</v>
      </c>
      <c r="Y26" s="152"/>
      <c r="Z26" s="150"/>
      <c r="AA26" s="152"/>
      <c r="AB26" s="150"/>
      <c r="AC26" s="152"/>
      <c r="AD26" s="150"/>
      <c r="AE26" s="179"/>
    </row>
    <row r="27" spans="1:31" s="19" customFormat="1" ht="24.75" customHeight="1">
      <c r="A27" s="198" t="s">
        <v>42</v>
      </c>
      <c r="B27" s="198"/>
      <c r="C27" s="198"/>
      <c r="D27" s="198"/>
      <c r="E27" s="198"/>
      <c r="F27" s="198"/>
      <c r="G27" s="198"/>
      <c r="H27" s="199"/>
      <c r="I27" s="233" t="s">
        <v>38</v>
      </c>
      <c r="J27" s="234"/>
      <c r="K27" s="255">
        <f t="shared" si="0"/>
        <v>0</v>
      </c>
      <c r="L27" s="167"/>
      <c r="M27" s="166">
        <f t="shared" si="1"/>
        <v>0</v>
      </c>
      <c r="N27" s="167"/>
      <c r="O27" s="166">
        <f>SUM(O29:Q30)</f>
        <v>0</v>
      </c>
      <c r="P27" s="255"/>
      <c r="Q27" s="167"/>
      <c r="R27" s="166">
        <f>SUM(R29:S30)</f>
        <v>0</v>
      </c>
      <c r="S27" s="167"/>
      <c r="T27" s="166">
        <f>SUM(T29:U30)</f>
        <v>0</v>
      </c>
      <c r="U27" s="167"/>
      <c r="V27" s="166">
        <f>SUM(V29:W30)</f>
        <v>0</v>
      </c>
      <c r="W27" s="167"/>
      <c r="X27" s="166">
        <f t="shared" si="2"/>
        <v>0</v>
      </c>
      <c r="Y27" s="167"/>
      <c r="Z27" s="166">
        <f>SUM(Z29:AA30)</f>
        <v>0</v>
      </c>
      <c r="AA27" s="167"/>
      <c r="AB27" s="166">
        <f>SUM(AB29:AC30)</f>
        <v>0</v>
      </c>
      <c r="AC27" s="167"/>
      <c r="AD27" s="166">
        <f>SUM(AD29:AE30)</f>
        <v>0</v>
      </c>
      <c r="AE27" s="256"/>
    </row>
    <row r="28" spans="1:31" s="24" customFormat="1" ht="18.75" customHeight="1">
      <c r="A28" s="202" t="s">
        <v>59</v>
      </c>
      <c r="B28" s="202"/>
      <c r="C28" s="202"/>
      <c r="D28" s="202"/>
      <c r="E28" s="202"/>
      <c r="F28" s="202"/>
      <c r="G28" s="202"/>
      <c r="H28" s="188"/>
      <c r="I28" s="200"/>
      <c r="J28" s="201"/>
      <c r="K28" s="165"/>
      <c r="L28" s="165"/>
      <c r="M28" s="165"/>
      <c r="N28" s="165"/>
      <c r="O28" s="165"/>
      <c r="P28" s="165"/>
      <c r="Q28" s="165"/>
      <c r="R28" s="156"/>
      <c r="S28" s="161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265"/>
    </row>
    <row r="29" spans="1:31" s="19" customFormat="1" ht="33" customHeight="1">
      <c r="A29" s="186" t="s">
        <v>44</v>
      </c>
      <c r="B29" s="186"/>
      <c r="C29" s="186"/>
      <c r="D29" s="186"/>
      <c r="E29" s="186"/>
      <c r="F29" s="186"/>
      <c r="G29" s="186"/>
      <c r="H29" s="187"/>
      <c r="I29" s="184" t="s">
        <v>77</v>
      </c>
      <c r="J29" s="185"/>
      <c r="K29" s="154">
        <f>M29+X29+AD29</f>
        <v>0</v>
      </c>
      <c r="L29" s="182"/>
      <c r="M29" s="154">
        <f>SUM(O29:W29)</f>
        <v>0</v>
      </c>
      <c r="N29" s="155"/>
      <c r="O29" s="154"/>
      <c r="P29" s="182"/>
      <c r="Q29" s="155"/>
      <c r="R29" s="154"/>
      <c r="S29" s="155"/>
      <c r="T29" s="154"/>
      <c r="U29" s="155"/>
      <c r="V29" s="154"/>
      <c r="W29" s="155"/>
      <c r="X29" s="154">
        <f>SUM(Z29:AC29)</f>
        <v>0</v>
      </c>
      <c r="Y29" s="155"/>
      <c r="Z29" s="154"/>
      <c r="AA29" s="155"/>
      <c r="AB29" s="154"/>
      <c r="AC29" s="155"/>
      <c r="AD29" s="154"/>
      <c r="AE29" s="178"/>
    </row>
    <row r="30" spans="1:31" s="19" customFormat="1" ht="33" customHeight="1">
      <c r="A30" s="223" t="s">
        <v>45</v>
      </c>
      <c r="B30" s="223"/>
      <c r="C30" s="223"/>
      <c r="D30" s="223"/>
      <c r="E30" s="223"/>
      <c r="F30" s="223"/>
      <c r="G30" s="223"/>
      <c r="H30" s="224"/>
      <c r="I30" s="203" t="s">
        <v>78</v>
      </c>
      <c r="J30" s="204"/>
      <c r="K30" s="183">
        <f>M30+X30+AD30</f>
        <v>0</v>
      </c>
      <c r="L30" s="149"/>
      <c r="M30" s="154">
        <f>SUM(O30:W30)</f>
        <v>0</v>
      </c>
      <c r="N30" s="155"/>
      <c r="O30" s="148"/>
      <c r="P30" s="183"/>
      <c r="Q30" s="149"/>
      <c r="R30" s="148"/>
      <c r="S30" s="149"/>
      <c r="T30" s="148"/>
      <c r="U30" s="149"/>
      <c r="V30" s="148"/>
      <c r="W30" s="149"/>
      <c r="X30" s="154">
        <f>SUM(Z30:AC30)</f>
        <v>0</v>
      </c>
      <c r="Y30" s="155"/>
      <c r="Z30" s="148"/>
      <c r="AA30" s="149"/>
      <c r="AB30" s="148"/>
      <c r="AC30" s="149"/>
      <c r="AD30" s="148"/>
      <c r="AE30" s="177"/>
    </row>
    <row r="31" spans="1:31" s="19" customFormat="1" ht="33" customHeight="1">
      <c r="A31" s="205" t="s">
        <v>63</v>
      </c>
      <c r="B31" s="205"/>
      <c r="C31" s="205"/>
      <c r="D31" s="205"/>
      <c r="E31" s="205"/>
      <c r="F31" s="205"/>
      <c r="G31" s="205"/>
      <c r="H31" s="206"/>
      <c r="I31" s="203" t="s">
        <v>39</v>
      </c>
      <c r="J31" s="204"/>
      <c r="K31" s="183">
        <f>M31+X31+AD31</f>
        <v>530</v>
      </c>
      <c r="L31" s="149"/>
      <c r="M31" s="148">
        <f>SUM(O31:W31)</f>
        <v>530</v>
      </c>
      <c r="N31" s="149"/>
      <c r="O31" s="148">
        <v>530</v>
      </c>
      <c r="P31" s="183"/>
      <c r="Q31" s="149"/>
      <c r="R31" s="148"/>
      <c r="S31" s="149"/>
      <c r="T31" s="148"/>
      <c r="U31" s="149"/>
      <c r="V31" s="148"/>
      <c r="W31" s="149"/>
      <c r="X31" s="148">
        <f>SUM(Z31:AC31)</f>
        <v>0</v>
      </c>
      <c r="Y31" s="149"/>
      <c r="Z31" s="148"/>
      <c r="AA31" s="149"/>
      <c r="AB31" s="148"/>
      <c r="AC31" s="149"/>
      <c r="AD31" s="148"/>
      <c r="AE31" s="177"/>
    </row>
    <row r="32" spans="1:31" s="19" customFormat="1" ht="33" customHeight="1">
      <c r="A32" s="205" t="s">
        <v>62</v>
      </c>
      <c r="B32" s="205"/>
      <c r="C32" s="205"/>
      <c r="D32" s="205"/>
      <c r="E32" s="205"/>
      <c r="F32" s="205"/>
      <c r="G32" s="205"/>
      <c r="H32" s="206"/>
      <c r="I32" s="203" t="s">
        <v>40</v>
      </c>
      <c r="J32" s="204"/>
      <c r="K32" s="183">
        <f>M32+X32+AD32</f>
        <v>0</v>
      </c>
      <c r="L32" s="149"/>
      <c r="M32" s="148">
        <f>SUM(O32:W32)</f>
        <v>0</v>
      </c>
      <c r="N32" s="149"/>
      <c r="O32" s="148"/>
      <c r="P32" s="183"/>
      <c r="Q32" s="149"/>
      <c r="R32" s="148"/>
      <c r="S32" s="149"/>
      <c r="T32" s="148"/>
      <c r="U32" s="149"/>
      <c r="V32" s="148"/>
      <c r="W32" s="149"/>
      <c r="X32" s="148">
        <f>SUM(Z32:AC32)</f>
        <v>0</v>
      </c>
      <c r="Y32" s="149"/>
      <c r="Z32" s="148"/>
      <c r="AA32" s="149"/>
      <c r="AB32" s="148"/>
      <c r="AC32" s="149"/>
      <c r="AD32" s="148"/>
      <c r="AE32" s="177"/>
    </row>
    <row r="33" spans="1:43" s="19" customFormat="1" ht="61.5" customHeight="1">
      <c r="A33" s="245" t="s">
        <v>0</v>
      </c>
      <c r="B33" s="246"/>
      <c r="C33" s="246"/>
      <c r="D33" s="246"/>
      <c r="E33" s="246"/>
      <c r="F33" s="246"/>
      <c r="G33" s="246"/>
      <c r="H33" s="246"/>
      <c r="I33" s="203" t="s">
        <v>43</v>
      </c>
      <c r="J33" s="204"/>
      <c r="K33" s="182">
        <f>M33+X33+AD33</f>
        <v>0</v>
      </c>
      <c r="L33" s="155"/>
      <c r="M33" s="154">
        <f>SUM(O33:W33)</f>
        <v>0</v>
      </c>
      <c r="N33" s="155"/>
      <c r="O33" s="154">
        <f>SUM(O35:Q38)</f>
        <v>0</v>
      </c>
      <c r="P33" s="182"/>
      <c r="Q33" s="155"/>
      <c r="R33" s="154">
        <f>SUM(R35:S38)</f>
        <v>0</v>
      </c>
      <c r="S33" s="155"/>
      <c r="T33" s="154">
        <f>SUM(T35:U38)</f>
        <v>0</v>
      </c>
      <c r="U33" s="155"/>
      <c r="V33" s="154">
        <f>SUM(V35:W38)</f>
        <v>0</v>
      </c>
      <c r="W33" s="155"/>
      <c r="X33" s="154">
        <f>SUM(Z33:AC33)</f>
        <v>0</v>
      </c>
      <c r="Y33" s="155"/>
      <c r="Z33" s="154">
        <f>SUM(Z35:AA38)</f>
        <v>0</v>
      </c>
      <c r="AA33" s="155"/>
      <c r="AB33" s="154">
        <f>SUM(AB35:AC38)</f>
        <v>0</v>
      </c>
      <c r="AC33" s="155"/>
      <c r="AD33" s="148">
        <f>SUM(AD35:AE38)</f>
        <v>0</v>
      </c>
      <c r="AE33" s="177"/>
      <c r="AN33" s="148"/>
      <c r="AO33" s="149"/>
      <c r="AP33" s="148"/>
      <c r="AQ33" s="149"/>
    </row>
    <row r="34" spans="1:43" s="19" customFormat="1" ht="17.25" customHeight="1">
      <c r="A34" s="188" t="s">
        <v>59</v>
      </c>
      <c r="B34" s="189"/>
      <c r="C34" s="189"/>
      <c r="D34" s="189"/>
      <c r="E34" s="189"/>
      <c r="F34" s="189"/>
      <c r="G34" s="189"/>
      <c r="H34" s="189"/>
      <c r="I34" s="247"/>
      <c r="J34" s="248"/>
      <c r="K34" s="156"/>
      <c r="L34" s="157"/>
      <c r="M34" s="156"/>
      <c r="N34" s="157"/>
      <c r="O34" s="156"/>
      <c r="P34" s="157"/>
      <c r="Q34" s="161"/>
      <c r="R34" s="156"/>
      <c r="S34" s="161"/>
      <c r="T34" s="156"/>
      <c r="U34" s="161"/>
      <c r="V34" s="156"/>
      <c r="W34" s="161"/>
      <c r="X34" s="156"/>
      <c r="Y34" s="161"/>
      <c r="Z34" s="156"/>
      <c r="AA34" s="161"/>
      <c r="AB34" s="156"/>
      <c r="AC34" s="161"/>
      <c r="AD34" s="156"/>
      <c r="AE34" s="180"/>
      <c r="AN34" s="148"/>
      <c r="AO34" s="149"/>
      <c r="AP34" s="148"/>
      <c r="AQ34" s="149"/>
    </row>
    <row r="35" spans="1:31" s="19" customFormat="1" ht="51" customHeight="1" thickBot="1">
      <c r="A35" s="186" t="s">
        <v>88</v>
      </c>
      <c r="B35" s="186"/>
      <c r="C35" s="186"/>
      <c r="D35" s="186"/>
      <c r="E35" s="186"/>
      <c r="F35" s="186"/>
      <c r="G35" s="186"/>
      <c r="H35" s="187"/>
      <c r="I35" s="249" t="s">
        <v>10</v>
      </c>
      <c r="J35" s="250"/>
      <c r="K35" s="158">
        <f>M35+X35+AD35</f>
        <v>0</v>
      </c>
      <c r="L35" s="159"/>
      <c r="M35" s="158">
        <f>SUM(O35:W35)</f>
        <v>0</v>
      </c>
      <c r="N35" s="159"/>
      <c r="O35" s="158"/>
      <c r="P35" s="159"/>
      <c r="Q35" s="160"/>
      <c r="R35" s="158"/>
      <c r="S35" s="160"/>
      <c r="T35" s="158"/>
      <c r="U35" s="160"/>
      <c r="V35" s="158"/>
      <c r="W35" s="160"/>
      <c r="X35" s="158">
        <f>SUM(Z35:AC35)</f>
        <v>0</v>
      </c>
      <c r="Y35" s="160"/>
      <c r="Z35" s="158"/>
      <c r="AA35" s="160"/>
      <c r="AB35" s="158"/>
      <c r="AC35" s="160"/>
      <c r="AD35" s="158"/>
      <c r="AE35" s="266"/>
    </row>
    <row r="36" spans="1:31" s="19" customFormat="1" ht="50.25" customHeight="1">
      <c r="A36" s="223" t="s">
        <v>89</v>
      </c>
      <c r="B36" s="223"/>
      <c r="C36" s="223"/>
      <c r="D36" s="223"/>
      <c r="E36" s="223"/>
      <c r="F36" s="223"/>
      <c r="G36" s="223"/>
      <c r="H36" s="224"/>
      <c r="I36" s="184" t="s">
        <v>11</v>
      </c>
      <c r="J36" s="185"/>
      <c r="K36" s="182">
        <f>M36+X36+AD36</f>
        <v>0</v>
      </c>
      <c r="L36" s="155"/>
      <c r="M36" s="154">
        <f>SUM(O36:W36)</f>
        <v>0</v>
      </c>
      <c r="N36" s="155"/>
      <c r="O36" s="154"/>
      <c r="P36" s="182"/>
      <c r="Q36" s="155"/>
      <c r="R36" s="154"/>
      <c r="S36" s="155"/>
      <c r="T36" s="154"/>
      <c r="U36" s="155"/>
      <c r="V36" s="154"/>
      <c r="W36" s="155"/>
      <c r="X36" s="154">
        <f>SUM(Z36:AC36)</f>
        <v>0</v>
      </c>
      <c r="Y36" s="155"/>
      <c r="Z36" s="154"/>
      <c r="AA36" s="155"/>
      <c r="AB36" s="154"/>
      <c r="AC36" s="155"/>
      <c r="AD36" s="154"/>
      <c r="AE36" s="178"/>
    </row>
    <row r="37" spans="1:31" s="19" customFormat="1" ht="43.5" customHeight="1">
      <c r="A37" s="223" t="s">
        <v>1</v>
      </c>
      <c r="B37" s="223"/>
      <c r="C37" s="223"/>
      <c r="D37" s="223"/>
      <c r="E37" s="223"/>
      <c r="F37" s="223"/>
      <c r="G37" s="223"/>
      <c r="H37" s="224"/>
      <c r="I37" s="203" t="s">
        <v>12</v>
      </c>
      <c r="J37" s="204"/>
      <c r="K37" s="182">
        <f>M37+X37+AD37</f>
        <v>0</v>
      </c>
      <c r="L37" s="155"/>
      <c r="M37" s="154">
        <f>SUM(O37:W37)</f>
        <v>0</v>
      </c>
      <c r="N37" s="155"/>
      <c r="O37" s="148"/>
      <c r="P37" s="183"/>
      <c r="Q37" s="149"/>
      <c r="R37" s="148"/>
      <c r="S37" s="149"/>
      <c r="T37" s="148"/>
      <c r="U37" s="149"/>
      <c r="V37" s="148"/>
      <c r="W37" s="149"/>
      <c r="X37" s="154">
        <f>SUM(Z37:AC37)</f>
        <v>0</v>
      </c>
      <c r="Y37" s="155"/>
      <c r="Z37" s="148"/>
      <c r="AA37" s="149"/>
      <c r="AB37" s="148"/>
      <c r="AC37" s="149"/>
      <c r="AD37" s="148"/>
      <c r="AE37" s="177"/>
    </row>
    <row r="38" spans="1:31" s="19" customFormat="1" ht="32.25" customHeight="1">
      <c r="A38" s="223" t="s">
        <v>3</v>
      </c>
      <c r="B38" s="253"/>
      <c r="C38" s="253"/>
      <c r="D38" s="253"/>
      <c r="E38" s="253"/>
      <c r="F38" s="253"/>
      <c r="G38" s="253"/>
      <c r="H38" s="254"/>
      <c r="I38" s="203" t="s">
        <v>13</v>
      </c>
      <c r="J38" s="204"/>
      <c r="K38" s="182">
        <f>M38+X38+AD38</f>
        <v>0</v>
      </c>
      <c r="L38" s="155"/>
      <c r="M38" s="154">
        <f>SUM(O38:W38)</f>
        <v>0</v>
      </c>
      <c r="N38" s="155"/>
      <c r="O38" s="148"/>
      <c r="P38" s="183"/>
      <c r="Q38" s="149"/>
      <c r="R38" s="148"/>
      <c r="S38" s="149"/>
      <c r="T38" s="148"/>
      <c r="U38" s="149"/>
      <c r="V38" s="148"/>
      <c r="W38" s="149"/>
      <c r="X38" s="154">
        <f>SUM(Z38:AC38)</f>
        <v>0</v>
      </c>
      <c r="Y38" s="155"/>
      <c r="Z38" s="148"/>
      <c r="AA38" s="149"/>
      <c r="AB38" s="148"/>
      <c r="AC38" s="149"/>
      <c r="AD38" s="148"/>
      <c r="AE38" s="177"/>
    </row>
    <row r="39" spans="1:31" s="19" customFormat="1" ht="65.25" customHeight="1">
      <c r="A39" s="251" t="s">
        <v>82</v>
      </c>
      <c r="B39" s="252"/>
      <c r="C39" s="252"/>
      <c r="D39" s="252"/>
      <c r="E39" s="252"/>
      <c r="F39" s="252"/>
      <c r="G39" s="252"/>
      <c r="H39" s="252"/>
      <c r="I39" s="184" t="s">
        <v>47</v>
      </c>
      <c r="J39" s="185"/>
      <c r="K39" s="182">
        <f>M39+X39+AD39</f>
        <v>15000</v>
      </c>
      <c r="L39" s="155"/>
      <c r="M39" s="154">
        <f>SUM(O39:W39)</f>
        <v>15000</v>
      </c>
      <c r="N39" s="155"/>
      <c r="O39" s="154">
        <f>SUM(O41:Q46)</f>
        <v>15000</v>
      </c>
      <c r="P39" s="182"/>
      <c r="Q39" s="155"/>
      <c r="R39" s="154">
        <f>SUM(T41:U46)</f>
        <v>0</v>
      </c>
      <c r="S39" s="155"/>
      <c r="T39" s="154">
        <f>SUM(T41:U46)</f>
        <v>0</v>
      </c>
      <c r="U39" s="155"/>
      <c r="V39" s="154">
        <f>SUM(V41:W46)</f>
        <v>0</v>
      </c>
      <c r="W39" s="155"/>
      <c r="X39" s="154">
        <f>SUM(Z39:AC39)</f>
        <v>0</v>
      </c>
      <c r="Y39" s="155"/>
      <c r="Z39" s="154">
        <f>SUM(Z41:AA46)</f>
        <v>0</v>
      </c>
      <c r="AA39" s="155"/>
      <c r="AB39" s="154">
        <f>SUM(AB41:AC46)</f>
        <v>0</v>
      </c>
      <c r="AC39" s="155"/>
      <c r="AD39" s="148">
        <f>SUM(AD41:AE46)</f>
        <v>0</v>
      </c>
      <c r="AE39" s="177"/>
    </row>
    <row r="40" spans="1:31" s="19" customFormat="1" ht="17.25" customHeight="1">
      <c r="A40" s="188" t="s">
        <v>59</v>
      </c>
      <c r="B40" s="189"/>
      <c r="C40" s="189"/>
      <c r="D40" s="189"/>
      <c r="E40" s="189"/>
      <c r="F40" s="189"/>
      <c r="G40" s="189"/>
      <c r="H40" s="189"/>
      <c r="I40" s="247"/>
      <c r="J40" s="248"/>
      <c r="K40" s="156"/>
      <c r="L40" s="157"/>
      <c r="M40" s="156"/>
      <c r="N40" s="157"/>
      <c r="O40" s="156"/>
      <c r="P40" s="157"/>
      <c r="Q40" s="161"/>
      <c r="R40" s="156"/>
      <c r="S40" s="161"/>
      <c r="T40" s="156"/>
      <c r="U40" s="161"/>
      <c r="V40" s="156"/>
      <c r="W40" s="161"/>
      <c r="X40" s="154"/>
      <c r="Y40" s="155"/>
      <c r="Z40" s="156"/>
      <c r="AA40" s="161"/>
      <c r="AB40" s="156"/>
      <c r="AC40" s="161"/>
      <c r="AD40" s="156"/>
      <c r="AE40" s="180"/>
    </row>
    <row r="41" spans="1:31" s="19" customFormat="1" ht="36.75" customHeight="1">
      <c r="A41" s="259" t="s">
        <v>79</v>
      </c>
      <c r="B41" s="260"/>
      <c r="C41" s="260"/>
      <c r="D41" s="260"/>
      <c r="E41" s="260"/>
      <c r="F41" s="260"/>
      <c r="G41" s="260"/>
      <c r="H41" s="261"/>
      <c r="I41" s="184" t="s">
        <v>48</v>
      </c>
      <c r="J41" s="185"/>
      <c r="K41" s="154">
        <f aca="true" t="shared" si="3" ref="K41:K48">M41+X41+AD41</f>
        <v>0</v>
      </c>
      <c r="L41" s="182"/>
      <c r="M41" s="154">
        <f aca="true" t="shared" si="4" ref="M41:M48">SUM(O41:W41)</f>
        <v>0</v>
      </c>
      <c r="N41" s="182"/>
      <c r="O41" s="154"/>
      <c r="P41" s="182"/>
      <c r="Q41" s="155"/>
      <c r="R41" s="154"/>
      <c r="S41" s="155"/>
      <c r="T41" s="154"/>
      <c r="U41" s="155"/>
      <c r="V41" s="154"/>
      <c r="W41" s="155"/>
      <c r="X41" s="154">
        <f aca="true" t="shared" si="5" ref="X41:X48">SUM(Z41:AC41)</f>
        <v>0</v>
      </c>
      <c r="Y41" s="155"/>
      <c r="Z41" s="154"/>
      <c r="AA41" s="155"/>
      <c r="AB41" s="154"/>
      <c r="AC41" s="155"/>
      <c r="AD41" s="154"/>
      <c r="AE41" s="178"/>
    </row>
    <row r="42" spans="1:31" s="19" customFormat="1" ht="66" customHeight="1">
      <c r="A42" s="262" t="s">
        <v>80</v>
      </c>
      <c r="B42" s="263"/>
      <c r="C42" s="263"/>
      <c r="D42" s="263"/>
      <c r="E42" s="263"/>
      <c r="F42" s="263"/>
      <c r="G42" s="263"/>
      <c r="H42" s="264"/>
      <c r="I42" s="203" t="s">
        <v>49</v>
      </c>
      <c r="J42" s="204"/>
      <c r="K42" s="182">
        <f t="shared" si="3"/>
        <v>0</v>
      </c>
      <c r="L42" s="155"/>
      <c r="M42" s="154">
        <f t="shared" si="4"/>
        <v>0</v>
      </c>
      <c r="N42" s="155"/>
      <c r="O42" s="148"/>
      <c r="P42" s="183"/>
      <c r="Q42" s="149"/>
      <c r="R42" s="148"/>
      <c r="S42" s="149"/>
      <c r="T42" s="148"/>
      <c r="U42" s="149"/>
      <c r="V42" s="148"/>
      <c r="W42" s="149"/>
      <c r="X42" s="154">
        <f t="shared" si="5"/>
        <v>0</v>
      </c>
      <c r="Y42" s="155"/>
      <c r="Z42" s="148"/>
      <c r="AA42" s="149"/>
      <c r="AB42" s="148"/>
      <c r="AC42" s="149"/>
      <c r="AD42" s="148"/>
      <c r="AE42" s="177"/>
    </row>
    <row r="43" spans="1:31" s="19" customFormat="1" ht="42" customHeight="1">
      <c r="A43" s="41"/>
      <c r="B43" s="41"/>
      <c r="C43" s="41"/>
      <c r="D43" s="41"/>
      <c r="E43" s="41"/>
      <c r="F43" s="41"/>
      <c r="G43" s="41"/>
      <c r="H43" s="41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2" s="19" customFormat="1" ht="24.75" customHeight="1">
      <c r="A44" s="41"/>
      <c r="B44" s="41"/>
      <c r="C44" s="41"/>
      <c r="D44" s="41"/>
      <c r="E44" s="41"/>
      <c r="F44" s="41"/>
      <c r="G44" s="41"/>
      <c r="H44" s="41"/>
      <c r="I44" s="42"/>
      <c r="J44" s="42"/>
      <c r="K44" s="43"/>
      <c r="L44" s="43"/>
      <c r="M44" s="43"/>
      <c r="N44" s="43"/>
      <c r="O44" s="43"/>
      <c r="P44" s="43"/>
      <c r="Q44" s="43"/>
      <c r="R44" s="162" t="s">
        <v>130</v>
      </c>
      <c r="S44" s="16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20"/>
    </row>
    <row r="45" spans="1:31" s="19" customFormat="1" ht="68.25" customHeight="1">
      <c r="A45" s="262" t="s">
        <v>97</v>
      </c>
      <c r="B45" s="263"/>
      <c r="C45" s="263"/>
      <c r="D45" s="263"/>
      <c r="E45" s="263"/>
      <c r="F45" s="263"/>
      <c r="G45" s="263"/>
      <c r="H45" s="264"/>
      <c r="I45" s="203" t="s">
        <v>51</v>
      </c>
      <c r="J45" s="204"/>
      <c r="K45" s="153">
        <f t="shared" si="3"/>
        <v>0</v>
      </c>
      <c r="L45" s="153"/>
      <c r="M45" s="153">
        <f t="shared" si="4"/>
        <v>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>
        <f t="shared" si="5"/>
        <v>0</v>
      </c>
      <c r="Y45" s="153"/>
      <c r="Z45" s="153"/>
      <c r="AA45" s="153"/>
      <c r="AB45" s="148"/>
      <c r="AC45" s="149"/>
      <c r="AD45" s="148"/>
      <c r="AE45" s="177"/>
    </row>
    <row r="46" spans="1:31" s="19" customFormat="1" ht="51.75" customHeight="1" thickBot="1">
      <c r="A46" s="262" t="s">
        <v>14</v>
      </c>
      <c r="B46" s="263"/>
      <c r="C46" s="263"/>
      <c r="D46" s="263"/>
      <c r="E46" s="263"/>
      <c r="F46" s="263"/>
      <c r="G46" s="263"/>
      <c r="H46" s="264"/>
      <c r="I46" s="243" t="s">
        <v>53</v>
      </c>
      <c r="J46" s="244"/>
      <c r="K46" s="150">
        <f t="shared" si="3"/>
        <v>15000</v>
      </c>
      <c r="L46" s="151"/>
      <c r="M46" s="150">
        <f t="shared" si="4"/>
        <v>15000</v>
      </c>
      <c r="N46" s="151"/>
      <c r="O46" s="150">
        <v>15000</v>
      </c>
      <c r="P46" s="151"/>
      <c r="Q46" s="152"/>
      <c r="R46" s="150"/>
      <c r="S46" s="152"/>
      <c r="T46" s="150"/>
      <c r="U46" s="152"/>
      <c r="V46" s="150"/>
      <c r="W46" s="152"/>
      <c r="X46" s="150">
        <f t="shared" si="5"/>
        <v>0</v>
      </c>
      <c r="Y46" s="152"/>
      <c r="Z46" s="150"/>
      <c r="AA46" s="152"/>
      <c r="AB46" s="150"/>
      <c r="AC46" s="152"/>
      <c r="AD46" s="150"/>
      <c r="AE46" s="179"/>
    </row>
    <row r="47" spans="1:31" s="19" customFormat="1" ht="49.5" customHeight="1">
      <c r="A47" s="190" t="s">
        <v>98</v>
      </c>
      <c r="B47" s="191"/>
      <c r="C47" s="191"/>
      <c r="D47" s="191"/>
      <c r="E47" s="191"/>
      <c r="F47" s="191"/>
      <c r="G47" s="191"/>
      <c r="H47" s="192"/>
      <c r="I47" s="184" t="s">
        <v>54</v>
      </c>
      <c r="J47" s="185"/>
      <c r="K47" s="182">
        <f t="shared" si="3"/>
        <v>0</v>
      </c>
      <c r="L47" s="155"/>
      <c r="M47" s="154">
        <f t="shared" si="4"/>
        <v>0</v>
      </c>
      <c r="N47" s="155"/>
      <c r="O47" s="154"/>
      <c r="P47" s="182"/>
      <c r="Q47" s="155"/>
      <c r="R47" s="154"/>
      <c r="S47" s="155"/>
      <c r="T47" s="154"/>
      <c r="U47" s="155"/>
      <c r="V47" s="154"/>
      <c r="W47" s="155"/>
      <c r="X47" s="154">
        <f t="shared" si="5"/>
        <v>0</v>
      </c>
      <c r="Y47" s="155"/>
      <c r="Z47" s="154"/>
      <c r="AA47" s="155"/>
      <c r="AB47" s="154"/>
      <c r="AC47" s="155"/>
      <c r="AD47" s="154"/>
      <c r="AE47" s="178"/>
    </row>
    <row r="48" spans="1:31" s="24" customFormat="1" ht="48" customHeight="1">
      <c r="A48" s="207" t="s">
        <v>99</v>
      </c>
      <c r="B48" s="208"/>
      <c r="C48" s="208"/>
      <c r="D48" s="208"/>
      <c r="E48" s="208"/>
      <c r="F48" s="208"/>
      <c r="G48" s="208"/>
      <c r="H48" s="208"/>
      <c r="I48" s="203" t="s">
        <v>55</v>
      </c>
      <c r="J48" s="204"/>
      <c r="K48" s="182">
        <f t="shared" si="3"/>
        <v>0</v>
      </c>
      <c r="L48" s="155"/>
      <c r="M48" s="154">
        <f t="shared" si="4"/>
        <v>0</v>
      </c>
      <c r="N48" s="155"/>
      <c r="O48" s="148"/>
      <c r="P48" s="183"/>
      <c r="Q48" s="149"/>
      <c r="R48" s="148"/>
      <c r="S48" s="149"/>
      <c r="T48" s="148"/>
      <c r="U48" s="149"/>
      <c r="V48" s="148"/>
      <c r="W48" s="149"/>
      <c r="X48" s="154">
        <f t="shared" si="5"/>
        <v>0</v>
      </c>
      <c r="Y48" s="155"/>
      <c r="Z48" s="148"/>
      <c r="AA48" s="149"/>
      <c r="AB48" s="148"/>
      <c r="AC48" s="149"/>
      <c r="AD48" s="148"/>
      <c r="AE48" s="177"/>
    </row>
    <row r="49" spans="1:31" s="24" customFormat="1" ht="64.5" customHeight="1">
      <c r="A49" s="199" t="s">
        <v>124</v>
      </c>
      <c r="B49" s="220"/>
      <c r="C49" s="220"/>
      <c r="D49" s="220"/>
      <c r="E49" s="220"/>
      <c r="F49" s="220"/>
      <c r="G49" s="220"/>
      <c r="H49" s="221"/>
      <c r="I49" s="203" t="s">
        <v>56</v>
      </c>
      <c r="J49" s="204"/>
      <c r="K49" s="183">
        <f>K8+K13+K14+K18+K27+K31+K32+K33+K39+K47+K48</f>
        <v>16880</v>
      </c>
      <c r="L49" s="149"/>
      <c r="M49" s="148"/>
      <c r="N49" s="149"/>
      <c r="O49" s="148"/>
      <c r="P49" s="183"/>
      <c r="Q49" s="149"/>
      <c r="R49" s="148"/>
      <c r="S49" s="149"/>
      <c r="T49" s="148"/>
      <c r="U49" s="149"/>
      <c r="V49" s="148"/>
      <c r="W49" s="149"/>
      <c r="X49" s="148"/>
      <c r="Y49" s="149"/>
      <c r="Z49" s="148"/>
      <c r="AA49" s="149"/>
      <c r="AB49" s="148"/>
      <c r="AC49" s="149"/>
      <c r="AD49" s="148"/>
      <c r="AE49" s="177"/>
    </row>
    <row r="50" spans="1:31" s="19" customFormat="1" ht="66.75" customHeight="1" thickBot="1">
      <c r="A50" s="193" t="s">
        <v>123</v>
      </c>
      <c r="B50" s="194"/>
      <c r="C50" s="194"/>
      <c r="D50" s="194"/>
      <c r="E50" s="194"/>
      <c r="F50" s="194"/>
      <c r="G50" s="194"/>
      <c r="H50" s="195"/>
      <c r="I50" s="196" t="s">
        <v>57</v>
      </c>
      <c r="J50" s="197"/>
      <c r="K50" s="181">
        <v>16880</v>
      </c>
      <c r="L50" s="164"/>
      <c r="M50" s="163">
        <f>SUM(O50:W50)</f>
        <v>0</v>
      </c>
      <c r="N50" s="164"/>
      <c r="O50" s="163"/>
      <c r="P50" s="181"/>
      <c r="Q50" s="164"/>
      <c r="R50" s="163"/>
      <c r="S50" s="164"/>
      <c r="T50" s="163"/>
      <c r="U50" s="164"/>
      <c r="V50" s="163"/>
      <c r="W50" s="164"/>
      <c r="X50" s="163">
        <f>SUM(Z50:AC50)</f>
        <v>0</v>
      </c>
      <c r="Y50" s="164"/>
      <c r="Z50" s="163"/>
      <c r="AA50" s="164"/>
      <c r="AB50" s="163"/>
      <c r="AC50" s="164"/>
      <c r="AD50" s="163"/>
      <c r="AE50" s="271"/>
    </row>
    <row r="51" spans="1:31" s="24" customFormat="1" ht="65.25" customHeight="1" thickBot="1" thickTop="1">
      <c r="A51" s="267" t="s">
        <v>2</v>
      </c>
      <c r="B51" s="268"/>
      <c r="C51" s="268"/>
      <c r="D51" s="268"/>
      <c r="E51" s="268"/>
      <c r="F51" s="268"/>
      <c r="G51" s="268"/>
      <c r="H51" s="269"/>
      <c r="I51" s="249" t="s">
        <v>58</v>
      </c>
      <c r="J51" s="250"/>
      <c r="K51" s="158">
        <f>K50-K49</f>
        <v>0</v>
      </c>
      <c r="L51" s="160"/>
      <c r="M51" s="158">
        <f>M50-M49</f>
        <v>0</v>
      </c>
      <c r="N51" s="160"/>
      <c r="O51" s="158">
        <f>O50-O49</f>
        <v>0</v>
      </c>
      <c r="P51" s="159"/>
      <c r="Q51" s="160"/>
      <c r="R51" s="272">
        <f>R50-R49</f>
        <v>0</v>
      </c>
      <c r="S51" s="273"/>
      <c r="T51" s="272">
        <f>T50-T49</f>
        <v>0</v>
      </c>
      <c r="U51" s="273"/>
      <c r="V51" s="272">
        <f>V50-V49</f>
        <v>0</v>
      </c>
      <c r="W51" s="273"/>
      <c r="X51" s="272">
        <f>X50-X49</f>
        <v>0</v>
      </c>
      <c r="Y51" s="273"/>
      <c r="Z51" s="272">
        <f>Z50-Z49</f>
        <v>0</v>
      </c>
      <c r="AA51" s="273"/>
      <c r="AB51" s="272">
        <f>AB50-AB49</f>
        <v>0</v>
      </c>
      <c r="AC51" s="273"/>
      <c r="AD51" s="163">
        <f>AD50-AD49</f>
        <v>0</v>
      </c>
      <c r="AE51" s="271"/>
    </row>
    <row r="52" spans="1:31" s="26" customFormat="1" ht="15.75">
      <c r="A52" s="50"/>
      <c r="B52" s="50"/>
      <c r="C52" s="5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</row>
    <row r="53" spans="1:31" s="26" customFormat="1" ht="13.5" customHeight="1">
      <c r="A53" s="37"/>
      <c r="B53" s="37"/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13" s="26" customFormat="1" ht="13.5" customHeight="1">
      <c r="A54" s="30"/>
      <c r="B54" s="30"/>
      <c r="C54" s="30"/>
      <c r="D54" s="29"/>
      <c r="G54" s="29"/>
      <c r="H54" s="29"/>
      <c r="I54" s="29"/>
      <c r="J54" s="25"/>
      <c r="K54" s="25"/>
      <c r="L54" s="25"/>
      <c r="M54" s="25"/>
    </row>
    <row r="55" spans="1:19" s="26" customFormat="1" ht="13.5" customHeight="1">
      <c r="A55" s="30"/>
      <c r="B55" s="30"/>
      <c r="C55" s="30"/>
      <c r="D55" s="274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</row>
    <row r="56" spans="1:31" s="19" customFormat="1" ht="32.25" customHeight="1">
      <c r="A56" s="169" t="s">
        <v>100</v>
      </c>
      <c r="B56" s="169"/>
      <c r="C56" s="169"/>
      <c r="D56" s="169"/>
      <c r="E56" s="170"/>
      <c r="F56" s="170"/>
      <c r="G56" s="171"/>
      <c r="H56" s="66" t="s">
        <v>137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20"/>
      <c r="U56" s="22"/>
      <c r="V56" s="22"/>
      <c r="W56" s="22"/>
      <c r="X56" s="22"/>
      <c r="Y56" s="22"/>
      <c r="AA56" s="66" t="s">
        <v>138</v>
      </c>
      <c r="AB56" s="67"/>
      <c r="AC56" s="67"/>
      <c r="AD56" s="67"/>
      <c r="AE56" s="67"/>
    </row>
    <row r="57" spans="4:31" s="18" customFormat="1" ht="26.25" customHeight="1">
      <c r="D57" s="3"/>
      <c r="F57" s="38"/>
      <c r="H57" s="173" t="s">
        <v>121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3"/>
      <c r="U57" s="45" t="s">
        <v>65</v>
      </c>
      <c r="V57" s="45"/>
      <c r="W57" s="45"/>
      <c r="X57" s="45"/>
      <c r="Y57" s="45"/>
      <c r="AA57" s="45" t="s">
        <v>66</v>
      </c>
      <c r="AB57" s="45"/>
      <c r="AC57" s="45"/>
      <c r="AD57" s="45"/>
      <c r="AE57" s="45"/>
    </row>
    <row r="58" spans="6:31" s="18" customFormat="1" ht="45.75" customHeight="1">
      <c r="F58" s="38"/>
      <c r="G58" s="38"/>
      <c r="H58" s="49" t="s">
        <v>132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3"/>
      <c r="T58" s="176" t="s">
        <v>60</v>
      </c>
      <c r="U58" s="176"/>
      <c r="V58" s="3"/>
      <c r="W58" s="3"/>
      <c r="X58" s="3"/>
      <c r="Y58" s="3"/>
      <c r="AA58" s="3"/>
      <c r="AB58" s="3"/>
      <c r="AC58" s="3"/>
      <c r="AD58" s="3"/>
      <c r="AE58" s="3"/>
    </row>
    <row r="59" spans="1:31" s="10" customFormat="1" ht="31.5" customHeight="1">
      <c r="A59" s="169" t="s">
        <v>101</v>
      </c>
      <c r="B59" s="169"/>
      <c r="C59" s="169"/>
      <c r="D59" s="169"/>
      <c r="E59" s="169"/>
      <c r="F59" s="172"/>
      <c r="G59" s="172"/>
      <c r="H59" s="66" t="s">
        <v>137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5"/>
      <c r="U59" s="9"/>
      <c r="V59" s="9"/>
      <c r="W59" s="9"/>
      <c r="X59" s="9"/>
      <c r="Y59" s="9"/>
      <c r="AA59" s="146" t="s">
        <v>139</v>
      </c>
      <c r="AB59" s="147"/>
      <c r="AC59" s="147"/>
      <c r="AD59" s="147"/>
      <c r="AE59" s="147"/>
    </row>
    <row r="60" spans="4:31" s="18" customFormat="1" ht="17.25" customHeight="1">
      <c r="D60" s="3"/>
      <c r="F60" s="38"/>
      <c r="G60" s="38"/>
      <c r="H60" s="173" t="s">
        <v>125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3"/>
      <c r="U60" s="45" t="s">
        <v>65</v>
      </c>
      <c r="V60" s="45"/>
      <c r="W60" s="45"/>
      <c r="X60" s="45"/>
      <c r="Y60" s="45"/>
      <c r="AA60" s="45" t="s">
        <v>66</v>
      </c>
      <c r="AB60" s="45"/>
      <c r="AC60" s="45"/>
      <c r="AD60" s="45"/>
      <c r="AE60" s="45"/>
    </row>
    <row r="61" spans="4:18" ht="35.25" customHeight="1">
      <c r="D61" s="3"/>
      <c r="F61" s="38"/>
      <c r="G61" s="38"/>
      <c r="H61" s="49" t="s">
        <v>126</v>
      </c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7" s="1" customFormat="1" ht="12.75">
      <c r="A62" s="31" t="s">
        <v>141</v>
      </c>
      <c r="B62" s="1">
        <v>30</v>
      </c>
      <c r="D62" s="1">
        <v>10</v>
      </c>
      <c r="F62" s="1">
        <v>20</v>
      </c>
      <c r="G62" s="1">
        <v>17</v>
      </c>
    </row>
    <row r="63" spans="1:10" s="1" customFormat="1" ht="12.75" customHeight="1">
      <c r="A63" s="173" t="s">
        <v>81</v>
      </c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31" ht="15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AB64" s="35"/>
      <c r="AC64" s="35"/>
      <c r="AD64" s="35"/>
      <c r="AE64" s="35"/>
    </row>
    <row r="65" spans="1:27" ht="12.75">
      <c r="A65" s="219" t="s">
        <v>122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</row>
  </sheetData>
  <sheetProtection/>
  <mergeCells count="536">
    <mergeCell ref="AN33:AO33"/>
    <mergeCell ref="AP33:AQ33"/>
    <mergeCell ref="AN34:AO34"/>
    <mergeCell ref="AP34:AQ34"/>
    <mergeCell ref="AA60:AE60"/>
    <mergeCell ref="AA57:AE57"/>
    <mergeCell ref="AB49:AC49"/>
    <mergeCell ref="Z51:AA51"/>
    <mergeCell ref="AB51:AC51"/>
    <mergeCell ref="AB50:AC50"/>
    <mergeCell ref="AD49:AE49"/>
    <mergeCell ref="AD50:AE50"/>
    <mergeCell ref="Z50:AA50"/>
    <mergeCell ref="D55:S55"/>
    <mergeCell ref="K51:L51"/>
    <mergeCell ref="M51:N51"/>
    <mergeCell ref="O51:Q51"/>
    <mergeCell ref="R51:S51"/>
    <mergeCell ref="M50:N50"/>
    <mergeCell ref="R50:S50"/>
    <mergeCell ref="A52:C52"/>
    <mergeCell ref="A51:H51"/>
    <mergeCell ref="D52:AE52"/>
    <mergeCell ref="AD51:AE51"/>
    <mergeCell ref="I51:J51"/>
    <mergeCell ref="T51:U51"/>
    <mergeCell ref="V51:W51"/>
    <mergeCell ref="X51:Y51"/>
    <mergeCell ref="Z45:AA45"/>
    <mergeCell ref="O48:Q48"/>
    <mergeCell ref="V45:W45"/>
    <mergeCell ref="X45:Y45"/>
    <mergeCell ref="V46:W46"/>
    <mergeCell ref="T45:U45"/>
    <mergeCell ref="O46:Q46"/>
    <mergeCell ref="O47:Q47"/>
    <mergeCell ref="X48:Y48"/>
    <mergeCell ref="M49:N49"/>
    <mergeCell ref="M48:N48"/>
    <mergeCell ref="T48:U48"/>
    <mergeCell ref="R48:S48"/>
    <mergeCell ref="T49:U49"/>
    <mergeCell ref="O49:Q49"/>
    <mergeCell ref="R49:S49"/>
    <mergeCell ref="Z42:AA42"/>
    <mergeCell ref="X42:Y42"/>
    <mergeCell ref="V42:W42"/>
    <mergeCell ref="T37:U37"/>
    <mergeCell ref="T38:U38"/>
    <mergeCell ref="V38:W38"/>
    <mergeCell ref="T41:U41"/>
    <mergeCell ref="T42:U42"/>
    <mergeCell ref="X40:Y40"/>
    <mergeCell ref="Z41:AA41"/>
    <mergeCell ref="T39:U39"/>
    <mergeCell ref="R38:S38"/>
    <mergeCell ref="R40:S40"/>
    <mergeCell ref="T40:U40"/>
    <mergeCell ref="R35:S35"/>
    <mergeCell ref="T36:U36"/>
    <mergeCell ref="V36:W36"/>
    <mergeCell ref="T33:U33"/>
    <mergeCell ref="R33:S33"/>
    <mergeCell ref="R34:S34"/>
    <mergeCell ref="R36:S36"/>
    <mergeCell ref="AD34:AE34"/>
    <mergeCell ref="T35:U35"/>
    <mergeCell ref="V35:W35"/>
    <mergeCell ref="V33:W33"/>
    <mergeCell ref="T34:U34"/>
    <mergeCell ref="AD35:AE35"/>
    <mergeCell ref="Z35:AA35"/>
    <mergeCell ref="V34:W34"/>
    <mergeCell ref="X34:Y34"/>
    <mergeCell ref="Z34:AA34"/>
    <mergeCell ref="AB31:AC31"/>
    <mergeCell ref="AB33:AC33"/>
    <mergeCell ref="X35:Y35"/>
    <mergeCell ref="AB32:AC32"/>
    <mergeCell ref="Z32:AA32"/>
    <mergeCell ref="AB30:AC30"/>
    <mergeCell ref="R31:S31"/>
    <mergeCell ref="X31:Y31"/>
    <mergeCell ref="T31:U31"/>
    <mergeCell ref="V31:W31"/>
    <mergeCell ref="AD31:AE31"/>
    <mergeCell ref="X32:Y32"/>
    <mergeCell ref="T32:U32"/>
    <mergeCell ref="V32:W32"/>
    <mergeCell ref="AD32:AE32"/>
    <mergeCell ref="V30:W30"/>
    <mergeCell ref="V29:W29"/>
    <mergeCell ref="X30:Y30"/>
    <mergeCell ref="AD30:AE30"/>
    <mergeCell ref="Z30:AA30"/>
    <mergeCell ref="Z31:AA31"/>
    <mergeCell ref="T28:U28"/>
    <mergeCell ref="T29:U29"/>
    <mergeCell ref="R32:S32"/>
    <mergeCell ref="AB34:AC34"/>
    <mergeCell ref="X33:Y33"/>
    <mergeCell ref="T18:U18"/>
    <mergeCell ref="T27:U27"/>
    <mergeCell ref="T30:U30"/>
    <mergeCell ref="V25:W25"/>
    <mergeCell ref="V26:W26"/>
    <mergeCell ref="T19:U19"/>
    <mergeCell ref="T20:U20"/>
    <mergeCell ref="V18:W18"/>
    <mergeCell ref="T21:U21"/>
    <mergeCell ref="X21:Y21"/>
    <mergeCell ref="V27:W27"/>
    <mergeCell ref="T25:U25"/>
    <mergeCell ref="T26:U26"/>
    <mergeCell ref="V24:W24"/>
    <mergeCell ref="T24:U24"/>
    <mergeCell ref="X24:Y24"/>
    <mergeCell ref="X25:Y25"/>
    <mergeCell ref="X18:Y18"/>
    <mergeCell ref="X19:Y19"/>
    <mergeCell ref="X20:Y20"/>
    <mergeCell ref="V19:W19"/>
    <mergeCell ref="V20:W20"/>
    <mergeCell ref="V21:W21"/>
    <mergeCell ref="X28:Y28"/>
    <mergeCell ref="AD26:AE26"/>
    <mergeCell ref="AD27:AE27"/>
    <mergeCell ref="AD25:AE25"/>
    <mergeCell ref="Z26:AA26"/>
    <mergeCell ref="AB26:AC26"/>
    <mergeCell ref="AD29:AE29"/>
    <mergeCell ref="AB29:AC29"/>
    <mergeCell ref="Z28:AA28"/>
    <mergeCell ref="AB28:AC28"/>
    <mergeCell ref="Z29:AA29"/>
    <mergeCell ref="Z27:AA27"/>
    <mergeCell ref="AD28:AE28"/>
    <mergeCell ref="Z21:AA21"/>
    <mergeCell ref="Z25:AA25"/>
    <mergeCell ref="AB25:AC25"/>
    <mergeCell ref="Z18:AA18"/>
    <mergeCell ref="AB18:AC18"/>
    <mergeCell ref="Z19:AA19"/>
    <mergeCell ref="Z20:AA20"/>
    <mergeCell ref="AB20:AC20"/>
    <mergeCell ref="Z24:AA24"/>
    <mergeCell ref="AB24:AC24"/>
    <mergeCell ref="AD17:AE17"/>
    <mergeCell ref="AD21:AE21"/>
    <mergeCell ref="AD24:AE24"/>
    <mergeCell ref="Z17:AA17"/>
    <mergeCell ref="AB27:AC27"/>
    <mergeCell ref="AD20:AE20"/>
    <mergeCell ref="AD19:AE19"/>
    <mergeCell ref="AD18:AE18"/>
    <mergeCell ref="AB19:AC19"/>
    <mergeCell ref="AB17:AC17"/>
    <mergeCell ref="AB21:AC21"/>
    <mergeCell ref="AD13:AE13"/>
    <mergeCell ref="AD14:AE14"/>
    <mergeCell ref="AD16:AE16"/>
    <mergeCell ref="Z13:AA13"/>
    <mergeCell ref="AD15:AE15"/>
    <mergeCell ref="AB16:AC16"/>
    <mergeCell ref="AB13:AC13"/>
    <mergeCell ref="Z15:AA15"/>
    <mergeCell ref="AB15:AC15"/>
    <mergeCell ref="AB14:AC14"/>
    <mergeCell ref="M16:N16"/>
    <mergeCell ref="X16:Y16"/>
    <mergeCell ref="T17:U17"/>
    <mergeCell ref="V17:W17"/>
    <mergeCell ref="R17:S17"/>
    <mergeCell ref="X17:Y17"/>
    <mergeCell ref="Z16:AA16"/>
    <mergeCell ref="V16:W16"/>
    <mergeCell ref="O16:Q16"/>
    <mergeCell ref="R24:S24"/>
    <mergeCell ref="M18:N18"/>
    <mergeCell ref="M24:N24"/>
    <mergeCell ref="M19:N19"/>
    <mergeCell ref="O19:Q19"/>
    <mergeCell ref="O24:Q24"/>
    <mergeCell ref="O18:Q18"/>
    <mergeCell ref="R19:S19"/>
    <mergeCell ref="R21:S21"/>
    <mergeCell ref="M28:N28"/>
    <mergeCell ref="O28:Q28"/>
    <mergeCell ref="M21:N21"/>
    <mergeCell ref="O21:Q21"/>
    <mergeCell ref="M25:N25"/>
    <mergeCell ref="M27:N27"/>
    <mergeCell ref="M26:N26"/>
    <mergeCell ref="R28:S28"/>
    <mergeCell ref="O25:Q25"/>
    <mergeCell ref="O26:Q26"/>
    <mergeCell ref="R27:S27"/>
    <mergeCell ref="R25:S25"/>
    <mergeCell ref="O27:Q27"/>
    <mergeCell ref="R30:S30"/>
    <mergeCell ref="R26:S26"/>
    <mergeCell ref="R29:S29"/>
    <mergeCell ref="M29:N29"/>
    <mergeCell ref="O29:Q29"/>
    <mergeCell ref="O32:Q32"/>
    <mergeCell ref="M33:N33"/>
    <mergeCell ref="O33:Q33"/>
    <mergeCell ref="O39:Q39"/>
    <mergeCell ref="M32:N32"/>
    <mergeCell ref="O36:Q36"/>
    <mergeCell ref="M39:N39"/>
    <mergeCell ref="O30:Q30"/>
    <mergeCell ref="A41:H41"/>
    <mergeCell ref="I46:J46"/>
    <mergeCell ref="I40:J40"/>
    <mergeCell ref="A46:H46"/>
    <mergeCell ref="I41:J41"/>
    <mergeCell ref="I42:J42"/>
    <mergeCell ref="I45:J45"/>
    <mergeCell ref="A45:H45"/>
    <mergeCell ref="A42:H42"/>
    <mergeCell ref="O20:Q20"/>
    <mergeCell ref="AD12:AE12"/>
    <mergeCell ref="T12:U12"/>
    <mergeCell ref="V12:W12"/>
    <mergeCell ref="X12:Y12"/>
    <mergeCell ref="Z12:AA12"/>
    <mergeCell ref="AB12:AC12"/>
    <mergeCell ref="V15:W15"/>
    <mergeCell ref="R20:S20"/>
    <mergeCell ref="T16:U16"/>
    <mergeCell ref="Z14:AA14"/>
    <mergeCell ref="X13:Y13"/>
    <mergeCell ref="V13:W13"/>
    <mergeCell ref="K16:L16"/>
    <mergeCell ref="M13:N13"/>
    <mergeCell ref="M14:N14"/>
    <mergeCell ref="X15:Y15"/>
    <mergeCell ref="X14:Y14"/>
    <mergeCell ref="R16:S16"/>
    <mergeCell ref="T13:U13"/>
    <mergeCell ref="T15:U15"/>
    <mergeCell ref="O13:Q13"/>
    <mergeCell ref="O14:Q14"/>
    <mergeCell ref="R15:S15"/>
    <mergeCell ref="R13:S13"/>
    <mergeCell ref="O17:Q17"/>
    <mergeCell ref="R14:S14"/>
    <mergeCell ref="R18:S18"/>
    <mergeCell ref="Z8:AA8"/>
    <mergeCell ref="AD11:AE11"/>
    <mergeCell ref="AB10:AC10"/>
    <mergeCell ref="AB11:AC11"/>
    <mergeCell ref="AD9:AE9"/>
    <mergeCell ref="AD10:AE10"/>
    <mergeCell ref="Z10:AA10"/>
    <mergeCell ref="T11:U11"/>
    <mergeCell ref="V11:W11"/>
    <mergeCell ref="X11:Y11"/>
    <mergeCell ref="Z11:AA11"/>
    <mergeCell ref="R8:S8"/>
    <mergeCell ref="AB8:AC8"/>
    <mergeCell ref="AB9:AC9"/>
    <mergeCell ref="R11:S11"/>
    <mergeCell ref="V8:W8"/>
    <mergeCell ref="X8:Y8"/>
    <mergeCell ref="O8:Q8"/>
    <mergeCell ref="O10:Q10"/>
    <mergeCell ref="T10:U10"/>
    <mergeCell ref="V10:W10"/>
    <mergeCell ref="X10:Y10"/>
    <mergeCell ref="R10:S10"/>
    <mergeCell ref="T8:U8"/>
    <mergeCell ref="X9:Y9"/>
    <mergeCell ref="M8:N8"/>
    <mergeCell ref="M11:N11"/>
    <mergeCell ref="K21:L21"/>
    <mergeCell ref="AD8:AE8"/>
    <mergeCell ref="M9:N9"/>
    <mergeCell ref="O9:Q9"/>
    <mergeCell ref="T9:U9"/>
    <mergeCell ref="V9:W9"/>
    <mergeCell ref="R9:S9"/>
    <mergeCell ref="Z9:AA9"/>
    <mergeCell ref="K28:L28"/>
    <mergeCell ref="K34:L34"/>
    <mergeCell ref="K35:L35"/>
    <mergeCell ref="K33:L33"/>
    <mergeCell ref="K14:L14"/>
    <mergeCell ref="O15:Q15"/>
    <mergeCell ref="K15:L15"/>
    <mergeCell ref="K27:L27"/>
    <mergeCell ref="K19:L19"/>
    <mergeCell ref="M30:N30"/>
    <mergeCell ref="K38:L38"/>
    <mergeCell ref="A37:H37"/>
    <mergeCell ref="A39:H39"/>
    <mergeCell ref="R39:S39"/>
    <mergeCell ref="O37:Q37"/>
    <mergeCell ref="M38:N38"/>
    <mergeCell ref="O38:Q38"/>
    <mergeCell ref="A38:H38"/>
    <mergeCell ref="K37:L37"/>
    <mergeCell ref="K39:L39"/>
    <mergeCell ref="I37:J37"/>
    <mergeCell ref="A33:H33"/>
    <mergeCell ref="I33:J33"/>
    <mergeCell ref="I34:J34"/>
    <mergeCell ref="A36:H36"/>
    <mergeCell ref="I36:J36"/>
    <mergeCell ref="I35:J35"/>
    <mergeCell ref="K32:L32"/>
    <mergeCell ref="O31:Q31"/>
    <mergeCell ref="I31:J31"/>
    <mergeCell ref="A32:H32"/>
    <mergeCell ref="I32:J32"/>
    <mergeCell ref="A9:H9"/>
    <mergeCell ref="K17:L17"/>
    <mergeCell ref="A30:H30"/>
    <mergeCell ref="I30:J30"/>
    <mergeCell ref="I17:J17"/>
    <mergeCell ref="A24:H24"/>
    <mergeCell ref="I24:J24"/>
    <mergeCell ref="A26:H26"/>
    <mergeCell ref="I26:J26"/>
    <mergeCell ref="I27:J27"/>
    <mergeCell ref="K36:L36"/>
    <mergeCell ref="K26:L26"/>
    <mergeCell ref="K29:L29"/>
    <mergeCell ref="K30:L30"/>
    <mergeCell ref="K31:L31"/>
    <mergeCell ref="K11:L11"/>
    <mergeCell ref="K12:L12"/>
    <mergeCell ref="K13:L13"/>
    <mergeCell ref="K25:L25"/>
    <mergeCell ref="K24:L24"/>
    <mergeCell ref="K18:L18"/>
    <mergeCell ref="K20:L20"/>
    <mergeCell ref="M31:N31"/>
    <mergeCell ref="A14:H14"/>
    <mergeCell ref="I14:J14"/>
    <mergeCell ref="A15:H15"/>
    <mergeCell ref="A17:H17"/>
    <mergeCell ref="I15:J15"/>
    <mergeCell ref="I16:J16"/>
    <mergeCell ref="A25:H25"/>
    <mergeCell ref="I25:J25"/>
    <mergeCell ref="A21:H21"/>
    <mergeCell ref="M15:N15"/>
    <mergeCell ref="M17:N17"/>
    <mergeCell ref="I20:J20"/>
    <mergeCell ref="I19:J19"/>
    <mergeCell ref="A18:H18"/>
    <mergeCell ref="I18:J18"/>
    <mergeCell ref="I21:J21"/>
    <mergeCell ref="M20:N20"/>
    <mergeCell ref="A12:H12"/>
    <mergeCell ref="A2:AE2"/>
    <mergeCell ref="I12:J12"/>
    <mergeCell ref="O12:Q12"/>
    <mergeCell ref="M10:N10"/>
    <mergeCell ref="O11:Q11"/>
    <mergeCell ref="R12:S12"/>
    <mergeCell ref="M12:N12"/>
    <mergeCell ref="K9:L9"/>
    <mergeCell ref="A8:H8"/>
    <mergeCell ref="A10:H10"/>
    <mergeCell ref="I10:J10"/>
    <mergeCell ref="A16:H16"/>
    <mergeCell ref="I8:J8"/>
    <mergeCell ref="I11:J11"/>
    <mergeCell ref="A13:H13"/>
    <mergeCell ref="I13:J13"/>
    <mergeCell ref="K10:L10"/>
    <mergeCell ref="A11:H11"/>
    <mergeCell ref="I9:J9"/>
    <mergeCell ref="A7:H7"/>
    <mergeCell ref="I7:J7"/>
    <mergeCell ref="T7:U7"/>
    <mergeCell ref="M7:N7"/>
    <mergeCell ref="K7:L7"/>
    <mergeCell ref="O7:Q7"/>
    <mergeCell ref="R7:S7"/>
    <mergeCell ref="K8:L8"/>
    <mergeCell ref="AD7:AE7"/>
    <mergeCell ref="V7:W7"/>
    <mergeCell ref="X7:Y7"/>
    <mergeCell ref="Z7:AA7"/>
    <mergeCell ref="AB7:AC7"/>
    <mergeCell ref="X4:AC4"/>
    <mergeCell ref="Z5:AC5"/>
    <mergeCell ref="M5:N6"/>
    <mergeCell ref="O6:Q6"/>
    <mergeCell ref="AB6:AC6"/>
    <mergeCell ref="Z6:AA6"/>
    <mergeCell ref="X5:Y6"/>
    <mergeCell ref="A3:H6"/>
    <mergeCell ref="M4:W4"/>
    <mergeCell ref="V6:W6"/>
    <mergeCell ref="I3:J6"/>
    <mergeCell ref="K3:L6"/>
    <mergeCell ref="M3:AE3"/>
    <mergeCell ref="AD4:AE6"/>
    <mergeCell ref="T6:U6"/>
    <mergeCell ref="R6:S6"/>
    <mergeCell ref="O5:W5"/>
    <mergeCell ref="A65:AA65"/>
    <mergeCell ref="V39:W39"/>
    <mergeCell ref="X39:Y39"/>
    <mergeCell ref="Z39:AA39"/>
    <mergeCell ref="A49:H49"/>
    <mergeCell ref="K46:L46"/>
    <mergeCell ref="I49:J49"/>
    <mergeCell ref="O40:Q40"/>
    <mergeCell ref="M45:N45"/>
    <mergeCell ref="O42:Q42"/>
    <mergeCell ref="A40:H40"/>
    <mergeCell ref="A48:H48"/>
    <mergeCell ref="I48:J48"/>
    <mergeCell ref="M47:N47"/>
    <mergeCell ref="K40:L40"/>
    <mergeCell ref="I50:J50"/>
    <mergeCell ref="A27:H27"/>
    <mergeCell ref="I28:J28"/>
    <mergeCell ref="I29:J29"/>
    <mergeCell ref="A29:H29"/>
    <mergeCell ref="A28:H28"/>
    <mergeCell ref="I38:J38"/>
    <mergeCell ref="A31:H31"/>
    <mergeCell ref="A34:H34"/>
    <mergeCell ref="A35:H35"/>
    <mergeCell ref="K47:L47"/>
    <mergeCell ref="I39:J39"/>
    <mergeCell ref="A20:H20"/>
    <mergeCell ref="A19:H19"/>
    <mergeCell ref="R37:S37"/>
    <mergeCell ref="A63:J63"/>
    <mergeCell ref="O50:Q50"/>
    <mergeCell ref="A47:H47"/>
    <mergeCell ref="I47:J47"/>
    <mergeCell ref="A50:H50"/>
    <mergeCell ref="Z40:AA40"/>
    <mergeCell ref="K50:L50"/>
    <mergeCell ref="K45:L45"/>
    <mergeCell ref="O41:Q41"/>
    <mergeCell ref="M41:N41"/>
    <mergeCell ref="K41:L41"/>
    <mergeCell ref="M42:N42"/>
    <mergeCell ref="K42:L42"/>
    <mergeCell ref="K49:L49"/>
    <mergeCell ref="K48:L48"/>
    <mergeCell ref="AB41:AC41"/>
    <mergeCell ref="AB45:AC45"/>
    <mergeCell ref="AB37:AC37"/>
    <mergeCell ref="X37:Y37"/>
    <mergeCell ref="Z37:AA37"/>
    <mergeCell ref="V41:W41"/>
    <mergeCell ref="V40:W40"/>
    <mergeCell ref="AB39:AC39"/>
    <mergeCell ref="X38:Y38"/>
    <mergeCell ref="V37:W37"/>
    <mergeCell ref="AD36:AE36"/>
    <mergeCell ref="AD37:AE37"/>
    <mergeCell ref="Z36:AA36"/>
    <mergeCell ref="AB36:AC36"/>
    <mergeCell ref="AD45:AE45"/>
    <mergeCell ref="AB42:AC42"/>
    <mergeCell ref="AB40:AC40"/>
    <mergeCell ref="AD42:AE42"/>
    <mergeCell ref="AD40:AE40"/>
    <mergeCell ref="AD41:AE41"/>
    <mergeCell ref="Z33:AA33"/>
    <mergeCell ref="AD33:AE33"/>
    <mergeCell ref="AB35:AC35"/>
    <mergeCell ref="AD46:AE46"/>
    <mergeCell ref="Z46:AA46"/>
    <mergeCell ref="AB46:AC46"/>
    <mergeCell ref="AD39:AE39"/>
    <mergeCell ref="Z38:AA38"/>
    <mergeCell ref="AD38:AE38"/>
    <mergeCell ref="AB38:AC38"/>
    <mergeCell ref="AD48:AE48"/>
    <mergeCell ref="Z48:AA48"/>
    <mergeCell ref="AB48:AC48"/>
    <mergeCell ref="AD47:AE47"/>
    <mergeCell ref="X46:Y46"/>
    <mergeCell ref="AB47:AC47"/>
    <mergeCell ref="A64:T64"/>
    <mergeCell ref="A56:G56"/>
    <mergeCell ref="A59:G59"/>
    <mergeCell ref="H57:R57"/>
    <mergeCell ref="H58:R58"/>
    <mergeCell ref="H60:R60"/>
    <mergeCell ref="H61:R61"/>
    <mergeCell ref="T58:U58"/>
    <mergeCell ref="U60:Y60"/>
    <mergeCell ref="U57:Y57"/>
    <mergeCell ref="Z49:AA49"/>
    <mergeCell ref="T47:U47"/>
    <mergeCell ref="X47:Y47"/>
    <mergeCell ref="Z47:AA47"/>
    <mergeCell ref="T50:U50"/>
    <mergeCell ref="V49:W49"/>
    <mergeCell ref="V48:W48"/>
    <mergeCell ref="X49:Y49"/>
    <mergeCell ref="V47:W47"/>
    <mergeCell ref="R23:S23"/>
    <mergeCell ref="R44:S44"/>
    <mergeCell ref="X50:Y50"/>
    <mergeCell ref="V50:W50"/>
    <mergeCell ref="X36:Y36"/>
    <mergeCell ref="X41:Y41"/>
    <mergeCell ref="V28:W28"/>
    <mergeCell ref="X27:Y27"/>
    <mergeCell ref="X26:Y26"/>
    <mergeCell ref="X29:Y29"/>
    <mergeCell ref="M34:N34"/>
    <mergeCell ref="O35:Q35"/>
    <mergeCell ref="R46:S46"/>
    <mergeCell ref="R41:S41"/>
    <mergeCell ref="R42:S42"/>
    <mergeCell ref="R47:S47"/>
    <mergeCell ref="R45:S45"/>
    <mergeCell ref="O34:Q34"/>
    <mergeCell ref="M35:N35"/>
    <mergeCell ref="M40:N40"/>
    <mergeCell ref="H56:R56"/>
    <mergeCell ref="AA56:AE56"/>
    <mergeCell ref="H59:R59"/>
    <mergeCell ref="AA59:AE59"/>
    <mergeCell ref="V14:W14"/>
    <mergeCell ref="M46:N46"/>
    <mergeCell ref="T46:U46"/>
    <mergeCell ref="O45:Q45"/>
    <mergeCell ref="M36:N36"/>
    <mergeCell ref="M37:N37"/>
  </mergeCells>
  <printOptions/>
  <pageMargins left="0.5905511811023623" right="0.3937007874015748" top="0.5905511811023623" bottom="2.894791666666667" header="0.3937007874015748" footer="0.31496062992125984"/>
  <pageSetup firstPageNumber="3" useFirstPageNumber="1" fitToHeight="3" fitToWidth="1" horizontalDpi="600" verticalDpi="600" orientation="landscape" paperSize="9" scale="45" r:id="rId1"/>
  <headerFooter differentFirst="1" alignWithMargins="0">
    <firstHeader>&amp;C&amp;"Times New Roman,обычный"&amp;12&amp;P</firstHeader>
    <firstFooter>&amp;L&amp;"Times New Roman,обычный"&amp;F</firstFooter>
  </headerFooter>
  <rowBreaks count="3" manualBreakCount="3">
    <brk id="17" max="32" man="1"/>
    <brk id="35" max="32" man="1"/>
    <brk id="4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Аксенова АЮ</cp:lastModifiedBy>
  <cp:lastPrinted>2017-10-18T10:15:24Z</cp:lastPrinted>
  <dcterms:created xsi:type="dcterms:W3CDTF">2007-07-01T13:24:24Z</dcterms:created>
  <dcterms:modified xsi:type="dcterms:W3CDTF">2017-12-08T09:23:32Z</dcterms:modified>
  <cp:category/>
  <cp:version/>
  <cp:contentType/>
  <cp:contentStatus/>
</cp:coreProperties>
</file>